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85" activeTab="1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  <sheet name="Zadanie 7" sheetId="7" r:id="rId7"/>
  </sheets>
  <definedNames/>
  <calcPr fullCalcOnLoad="1"/>
</workbook>
</file>

<file path=xl/sharedStrings.xml><?xml version="1.0" encoding="utf-8"?>
<sst xmlns="http://schemas.openxmlformats.org/spreadsheetml/2006/main" count="585" uniqueCount="189">
  <si>
    <r>
      <rPr>
        <sz val="11"/>
        <color indexed="8"/>
        <rFont val="Calibri"/>
        <family val="2"/>
      </rPr>
      <t xml:space="preserve">…………………………………………………………………
</t>
    </r>
    <r>
      <rPr>
        <sz val="8"/>
        <color indexed="8"/>
        <rFont val="Calibri"/>
        <family val="2"/>
      </rPr>
      <t>(Pieczęć Wykonawcy)</t>
    </r>
  </si>
  <si>
    <t>Szczegółowa oferta cenowa</t>
  </si>
  <si>
    <t>1.</t>
  </si>
  <si>
    <t>Łączna kwota netto dla zadania 1</t>
  </si>
  <si>
    <t>VAT</t>
  </si>
  <si>
    <t>Łączna kwota brutto dla zadania 1</t>
  </si>
  <si>
    <r>
      <rPr>
        <sz val="11"/>
        <color indexed="8"/>
        <rFont val="Calibri"/>
        <family val="2"/>
      </rPr>
      <t xml:space="preserve">…………………………………………………………………………..
</t>
    </r>
    <r>
      <rPr>
        <sz val="7"/>
        <color indexed="8"/>
        <rFont val="Calibri"/>
        <family val="2"/>
      </rPr>
      <t>(miejscowość, data)</t>
    </r>
  </si>
  <si>
    <r>
      <rPr>
        <sz val="11"/>
        <color indexed="8"/>
        <rFont val="Calibri"/>
        <family val="2"/>
      </rPr>
      <t xml:space="preserve">…………………………………………………………………………..
</t>
    </r>
    <r>
      <rPr>
        <sz val="7"/>
        <color indexed="8"/>
        <rFont val="Calibri"/>
        <family val="2"/>
      </rPr>
      <t>(imię, nazwisko oraz podpis upoważnionego przedstawiciela Wykonawcy)</t>
    </r>
  </si>
  <si>
    <t>2.</t>
  </si>
  <si>
    <t>3.</t>
  </si>
  <si>
    <t>4.</t>
  </si>
  <si>
    <t>5.</t>
  </si>
  <si>
    <t>Lp.</t>
  </si>
  <si>
    <t>Rodzaj asortymentu</t>
  </si>
  <si>
    <t>Ilość</t>
  </si>
  <si>
    <t>kwota netto za szt</t>
  </si>
  <si>
    <t>Suma netto</t>
  </si>
  <si>
    <t>Suma brutto</t>
  </si>
  <si>
    <t>GAŚNICE PROSZKOWE</t>
  </si>
  <si>
    <t>Konserwacja i przegląd- Gaśnica proszkowa GP-1</t>
  </si>
  <si>
    <t>Konserwacja i przegląd- Gaśnica proszkowa GP-2</t>
  </si>
  <si>
    <t>Konserwacja i przegląd- Gaśnica proszkowa GP-4</t>
  </si>
  <si>
    <t>Konserwacja i przegląd- Gaśnica proszkowa GP-6</t>
  </si>
  <si>
    <t>Konserwacja i przegląd- Gaśnica proszkowa GP-12</t>
  </si>
  <si>
    <t>6.</t>
  </si>
  <si>
    <t>Konserwacja i przegląd- Agregatu proszkowego AP-25z</t>
  </si>
  <si>
    <t>GAŚNICA PIANOWA</t>
  </si>
  <si>
    <t>7.</t>
  </si>
  <si>
    <t>Konserwacja i przegląd- Gaśnica pianowa GWG-2x AF</t>
  </si>
  <si>
    <t>GAŚNICE I URZĄDZENIA ŚNIEGOWE</t>
  </si>
  <si>
    <t>8.</t>
  </si>
  <si>
    <t xml:space="preserve">Konserwacja i przegląd- Gaśnica śniegowa GSE-2x </t>
  </si>
  <si>
    <t>9.</t>
  </si>
  <si>
    <t>Konserwacja i przegląd- Urządzenie gaśnicze UGS-2x</t>
  </si>
  <si>
    <t>10.</t>
  </si>
  <si>
    <t xml:space="preserve">Konserwacja i przegląd- Gaśnica śniegowa GS-5x </t>
  </si>
  <si>
    <t>KOC GAŚNICZY</t>
  </si>
  <si>
    <t>24.</t>
  </si>
  <si>
    <t>Koc gaśniczy</t>
  </si>
  <si>
    <t>DRZWI PRZECIWPOŻAROWE</t>
  </si>
  <si>
    <t>25.</t>
  </si>
  <si>
    <t>Przegląd drzwi przeciwpożarowych</t>
  </si>
  <si>
    <t>KLAPY ODDYMIAJĄCE</t>
  </si>
  <si>
    <t>26.</t>
  </si>
  <si>
    <t>27.</t>
  </si>
  <si>
    <t>28.</t>
  </si>
  <si>
    <t>29.</t>
  </si>
  <si>
    <t>30.</t>
  </si>
  <si>
    <t>Sprawdzenie przycisku RT/LT</t>
  </si>
  <si>
    <t>31.</t>
  </si>
  <si>
    <t>Sprawdzenie siłownika</t>
  </si>
  <si>
    <t>SYSTEM SYGNALIZACJI ALARMU POŻAROWEGO</t>
  </si>
  <si>
    <t>32.</t>
  </si>
  <si>
    <t>Sprawdzenie centrali systemu sygnalizacji pożaru</t>
  </si>
  <si>
    <t>33.</t>
  </si>
  <si>
    <t>Sprawdzenie zadziałania czujki dymu</t>
  </si>
  <si>
    <t>34.</t>
  </si>
  <si>
    <t>Sprawdzenie zadziałania czujki temperatury</t>
  </si>
  <si>
    <t>35.</t>
  </si>
  <si>
    <t>Sprawdzenie zadziałania ROP</t>
  </si>
  <si>
    <t>36.</t>
  </si>
  <si>
    <t>Sprawdzenie zadziałania sygnalizatora akustyczno-optycznego</t>
  </si>
  <si>
    <t>37.</t>
  </si>
  <si>
    <t>Sprawdzenie akumulatora</t>
  </si>
  <si>
    <t>38.</t>
  </si>
  <si>
    <t>Sprawdzenie zadziałania elementu kontrolno - sterującego</t>
  </si>
  <si>
    <t>39.</t>
  </si>
  <si>
    <t>Sprawdzenie centrali dźwiękowego systemu ostrzegania DSO</t>
  </si>
  <si>
    <t>40.</t>
  </si>
  <si>
    <t>Sprawdzenie głośnika DSO</t>
  </si>
  <si>
    <t>41.</t>
  </si>
  <si>
    <t>Czyszczenie czujki</t>
  </si>
  <si>
    <t>42.</t>
  </si>
  <si>
    <t>Sprawdzenie zadziałania jednego wskaźnika zadziałania</t>
  </si>
  <si>
    <t>POZOSTAŁE KOSZTY</t>
  </si>
  <si>
    <t>43.</t>
  </si>
  <si>
    <t>Utylizacja gaśnicy</t>
  </si>
  <si>
    <t>Remont Gaśnica proszkowa GP-1kg</t>
  </si>
  <si>
    <t>Remont Gaśnica proszkowa GP-2kg</t>
  </si>
  <si>
    <t>Remont Gaśnica proszkowa GP-4kg</t>
  </si>
  <si>
    <t>Remont Gaśnica proszkowa GP-6kg</t>
  </si>
  <si>
    <t>Remont Gaśnica proszkowa GP-12kg</t>
  </si>
  <si>
    <t>Remont agregatu proszkowego AP-25z</t>
  </si>
  <si>
    <t>Remont Gaśnica pianowa GWG-2x AF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</si>
  <si>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</si>
  <si>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</si>
  <si>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</si>
  <si>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</si>
  <si>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</si>
  <si>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</si>
  <si>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</si>
  <si>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</si>
  <si>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</si>
  <si>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</si>
  <si>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</si>
  <si>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</si>
  <si>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Koszt dojazdu na obiekt Zbiornik Wodny Nysa</t>
  </si>
  <si>
    <t>Koszt dojazdu na obiekt Zbiornik Wodny/ Elektrownia Wodna Topola-Kozielno</t>
  </si>
  <si>
    <t>Koszt dojazdu na obiekt Zbiornik Wodny Międzygórze</t>
  </si>
  <si>
    <t>Koszt dojazdu na obiekt nadzór Wodny Kłodzko</t>
  </si>
  <si>
    <t>11.</t>
  </si>
  <si>
    <t>ZAWORY HYDRANTOWE</t>
  </si>
  <si>
    <t xml:space="preserve">HYDRANTY ZEWNĘTRZNE </t>
  </si>
  <si>
    <t>Utylizacja agregatu śniegowego 1 butlowego</t>
  </si>
  <si>
    <t>Koszt legalizacji UDT AP-25 (wraz z rewizją wew., wyskalowaniem zaworu bezp., próbą ciśnieniową zbiornika, butlą N2 z napełnieniem.</t>
  </si>
  <si>
    <t xml:space="preserve">Remont Gaśnica śniegowa GSE-2x </t>
  </si>
  <si>
    <t>Remont Urządzenie gaśnicze UGS-2x</t>
  </si>
  <si>
    <t>Remont Gaśnica śniegowa GS-5x B</t>
  </si>
  <si>
    <t>Remont Gaśnica śniegowa GS-5x BC</t>
  </si>
  <si>
    <t>Łączna kwota netto dla zadania 3</t>
  </si>
  <si>
    <t>Łączna kwota brutto dla zadania 3</t>
  </si>
  <si>
    <t>Łączna kwota netto dla zadania 2</t>
  </si>
  <si>
    <t>Łączna kwota brutto dla zadania 2</t>
  </si>
  <si>
    <t>Koszt dojazdu  do Zbiornika Wodnego Bukówka</t>
  </si>
  <si>
    <t>Koszt dojazdu  do Zbiornika Wodnego Sosnówka</t>
  </si>
  <si>
    <t>Koszt dojazdu  do Zarządu Zlewni Lwówek Śląski</t>
  </si>
  <si>
    <t>Koszt dojazdu do Nadzoru Wodnego Jelenia Góra</t>
  </si>
  <si>
    <t>Koszt dojazdu do Nadzoru Wodnego Żagań</t>
  </si>
  <si>
    <t>Koszt dojazdu do Nadzoru Wodnego  Polkowice</t>
  </si>
  <si>
    <t>Koszt dojazdu na Zbiornik Suchy Mirsk</t>
  </si>
  <si>
    <t>Koszt dojazdu na obiekt Zbiornik Wodny  Stronie Śląskie</t>
  </si>
  <si>
    <t>Łączna kwota netto dla zadania 4</t>
  </si>
  <si>
    <t>Łączna kwota brutto dla zadania 4</t>
  </si>
  <si>
    <t>Koszt dojazdu do Nadzoru Wodnego Bytom Odrzański</t>
  </si>
  <si>
    <t>Koszt dojazdu do Nadzoru Wodnego Cigacice</t>
  </si>
  <si>
    <t>Koszt dojazdu do Nadzoru Wodnego Wschowa</t>
  </si>
  <si>
    <t>Koszt dojazdu do Zarządu Zlewni Zielona Góra</t>
  </si>
  <si>
    <t>Koszt dojazdu do Nadzoru Wodnego Nowa Sól</t>
  </si>
  <si>
    <t>Koszt dojazdu do Nadzoru Wodnego Krosno Odrzańskie</t>
  </si>
  <si>
    <t>Koszt dojazdu do Nadzoru Wodnego Słubice</t>
  </si>
  <si>
    <t>Łączna kwota netto dla zadania 5</t>
  </si>
  <si>
    <t>Łączna kwota brutto dla zadania 5</t>
  </si>
  <si>
    <t>HYDRANTY WEWNĘTRZNE</t>
  </si>
  <si>
    <t>Badanie ciśnienia i wydajności-  Hydrant ø 25 z wężem płasko składanym</t>
  </si>
  <si>
    <t>Badanie ciśnienia i wydajności-  Hydrant ø 25 z wężem półsztywnym</t>
  </si>
  <si>
    <t>Próba ciśnieniowa -wąż płasko składany ø 25</t>
  </si>
  <si>
    <t>Próba ciśnieniowa -wąż półsztywny ø 25</t>
  </si>
  <si>
    <t>STAŁE URZĄDZENIA GAŚNICZE</t>
  </si>
  <si>
    <t>Konserwacja i przegląd-  Stałe Urządzenie Gaśnicze 4x</t>
  </si>
  <si>
    <t>Konserwacja i przegląd-  Stałe Urządzenie Gaśnicze 6x</t>
  </si>
  <si>
    <t>44.</t>
  </si>
  <si>
    <t>Utylizacja agregatu śniegowego 2 butlowego</t>
  </si>
  <si>
    <t>Koszt przejazdu 1 km poza obiekty wymienione w pkt. 15-21</t>
  </si>
  <si>
    <t>Koszt przejazdu 1 km poza obiekty wymienione w pkt.12-18</t>
  </si>
  <si>
    <t>Koszt dojazdu na Zbiornik Wodny Słup</t>
  </si>
  <si>
    <t>Koszt dojazdu na Zbiornik Wodny Dobromierz</t>
  </si>
  <si>
    <t>Koszt dojazdu na Zbiornik Wodny Mietków</t>
  </si>
  <si>
    <t>Koszt dojazdu do Zarządu Zlewni Legnica</t>
  </si>
  <si>
    <t>Łączna kwota netto dla zadania 6</t>
  </si>
  <si>
    <t>Łączna kwota brutto dla zadania 6</t>
  </si>
  <si>
    <t>Koszt przejazdu  1 km poza obiekty wymienione w pkt.14-17</t>
  </si>
  <si>
    <t>Koszt dojazdu do Nadzoru Wodnego Ostrzeszów</t>
  </si>
  <si>
    <t>Koszt dojazdu do Nadzoru Wodnego Milicz</t>
  </si>
  <si>
    <t>Koszt dojazdu do Nadzoru Wodnego Trzebnica</t>
  </si>
  <si>
    <t>Łączna kwota netto dla zadania 7</t>
  </si>
  <si>
    <t>Łączna kwota brutto dla zadania 7</t>
  </si>
  <si>
    <r>
      <t xml:space="preserve">Zadanie 7
</t>
    </r>
    <r>
      <rPr>
        <b/>
        <u val="single"/>
        <sz val="12"/>
        <color indexed="8"/>
        <rFont val="Calibri"/>
        <family val="2"/>
      </rPr>
      <t xml:space="preserve">
Wykaz ppoż.   Zarządu Zlewni Zgorzelec</t>
    </r>
  </si>
  <si>
    <t>Koszt przejazdu  1 km poza obiekty wymienione w pkt.11-13</t>
  </si>
  <si>
    <t>Koszt dojazdu do Nadzoru Wodnego Zgorzelec</t>
  </si>
  <si>
    <t>Koszt dojazdu do Nadzoru Wodnego Lubsko</t>
  </si>
  <si>
    <t>Koszt dojazdu do Zarządu Zlewni Zgorzelec</t>
  </si>
  <si>
    <t>Koszt przejazdu  1 km poza obiekty wymienione w pkt. 7-9</t>
  </si>
  <si>
    <t>Koszt przejazdu 1 km na terenie Wrocławia</t>
  </si>
  <si>
    <t>Koszt przejazdu 1 km poza terenem Wrocławia</t>
  </si>
  <si>
    <t>Koszt dojazdu siedziba RZGW Wrocław ul. Norwida 34</t>
  </si>
  <si>
    <t>Koszt dojazdu siedziba RZGW Wrocław ul. Kochanowskiego 91b</t>
  </si>
  <si>
    <t xml:space="preserve">Godzina serwisowa wezwanie na awarię wraz z dojazdem </t>
  </si>
  <si>
    <t>Koszt legalizacji  ciśnieniowej gaśnicy śniegowej (zbiornika UDT)</t>
  </si>
  <si>
    <t>Koszt legalizacji  ciśnieniowej gaśnicy proszkowej (zbiornika UDT)</t>
  </si>
  <si>
    <t>45.</t>
  </si>
  <si>
    <t>Zawór hydrantowy</t>
  </si>
  <si>
    <t xml:space="preserve">Zawór hydrantowy </t>
  </si>
  <si>
    <t>Koszt przejazdu 1 km poza obiekty wymienione w pkt. 33-37</t>
  </si>
  <si>
    <t>Konserwacja i przegląd/ sprawdzenie klap/okna oddymiających</t>
  </si>
  <si>
    <t>Konserwacja i przegląd/ sprawdzenie przycisków systemu oddymiania</t>
  </si>
  <si>
    <t>Konserwacja i przegląd/ sprawdzenie czujki wiatr deszcz systemu oddymiania</t>
  </si>
  <si>
    <t>Konserwacja i przegląd/ sprawdzenie centrali systemu oddymiania</t>
  </si>
  <si>
    <t xml:space="preserve">Badanie ciśnienia i wydajności-  hydrant nadziemny </t>
  </si>
  <si>
    <t>Remont Stałe Urządzenie Gaśnicze 4x</t>
  </si>
  <si>
    <t>Remont Stałe Urządzenie Gaśnicze 6x</t>
  </si>
  <si>
    <r>
      <t xml:space="preserve">UWAGA całkowitą kwotę brutto należy przenieść do Formularza ofertowego stanowiącego </t>
    </r>
    <r>
      <rPr>
        <b/>
        <i/>
        <sz val="11"/>
        <color indexed="8"/>
        <rFont val="Calibri"/>
        <family val="2"/>
      </rPr>
      <t xml:space="preserve">załącznik nr 2 do Zapytania ofertowego </t>
    </r>
    <r>
      <rPr>
        <b/>
        <sz val="11"/>
        <color indexed="8"/>
        <rFont val="Calibri"/>
        <family val="2"/>
      </rPr>
      <t xml:space="preserve">
Zamawiający informuje, że okresowy przegląd, konserwacja i remont może dotyczyć większej bądź mniejszej ilości sprzętu, systemów niż został wskazany a także większej bądź mniejszej ilości obiektów niż został wskazany w tabeli.</t>
    </r>
  </si>
  <si>
    <r>
      <t xml:space="preserve">Zadanie 6
</t>
    </r>
    <r>
      <rPr>
        <b/>
        <u val="single"/>
        <sz val="12"/>
        <color indexed="8"/>
        <rFont val="Calibri"/>
        <family val="2"/>
      </rPr>
      <t>Wykaz ppoż.   Zarządu Zlewni Leszno</t>
    </r>
  </si>
  <si>
    <r>
      <t xml:space="preserve">Zadanie 5
</t>
    </r>
    <r>
      <rPr>
        <b/>
        <u val="single"/>
        <sz val="12"/>
        <color indexed="8"/>
        <rFont val="Calibri"/>
        <family val="2"/>
      </rPr>
      <t>Wykaz ppoż.   Zarządu Zlewni Legnica</t>
    </r>
  </si>
  <si>
    <r>
      <t xml:space="preserve">Zadanie 4
</t>
    </r>
    <r>
      <rPr>
        <b/>
        <u val="single"/>
        <sz val="12"/>
        <color indexed="8"/>
        <rFont val="Calibri"/>
        <family val="2"/>
      </rPr>
      <t>Wykaz ppoż.   Zarządu Zlewni Zielona Góra</t>
    </r>
  </si>
  <si>
    <r>
      <t xml:space="preserve">Zadanie 3
</t>
    </r>
    <r>
      <rPr>
        <b/>
        <u val="single"/>
        <sz val="12"/>
        <color indexed="8"/>
        <rFont val="Calibri"/>
        <family val="2"/>
      </rPr>
      <t>Wykaz ppoż.   Zarządu Zlewni Lwówek Śląski</t>
    </r>
  </si>
  <si>
    <t xml:space="preserve">Załącznik nr 3 do Zapytania ofertowego
WR.ROZ.2811.243.2020
</t>
  </si>
  <si>
    <r>
      <t xml:space="preserve">Zadanie 2
</t>
    </r>
    <r>
      <rPr>
        <b/>
        <u val="single"/>
        <sz val="12"/>
        <color indexed="8"/>
        <rFont val="Calibri"/>
        <family val="2"/>
      </rPr>
      <t xml:space="preserve">Wykaz ppoż.  siedziby RZGW we Wrocławiu oraz Zarządu Zlewni Wrocław </t>
    </r>
  </si>
  <si>
    <t>Załącznik nr 3 do Zapytania ofertowego
WR.ROZ.2811.243.2020</t>
  </si>
  <si>
    <r>
      <t xml:space="preserve">Zadanie 1
</t>
    </r>
    <r>
      <rPr>
        <b/>
        <u val="single"/>
        <sz val="12"/>
        <color indexed="8"/>
        <rFont val="Calibri"/>
        <family val="2"/>
      </rPr>
      <t>Wykaz ppoż.  Zarząd Zlewni  Nysa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</si>
</sst>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16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ck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thick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/>
      <right/>
      <top style="medium"/>
      <bottom style="medium"/>
    </border>
    <border>
      <left style="thick"/>
      <right style="medium"/>
      <top style="medium"/>
      <bottom/>
    </border>
    <border>
      <left style="medium"/>
      <right style="medium"/>
      <top style="medium"/>
      <bottom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ck"/>
      <top style="medium"/>
      <bottom/>
    </border>
    <border>
      <left style="medium"/>
      <right style="thick"/>
      <top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1" fontId="54" fillId="0" borderId="11" xfId="0" applyNumberFormat="1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5" fillId="0" borderId="13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1" fontId="12" fillId="0" borderId="11" xfId="0" applyNumberFormat="1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1" fontId="11" fillId="0" borderId="11" xfId="0" applyNumberFormat="1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4" fillId="0" borderId="14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0" fillId="0" borderId="0" xfId="0" applyFill="1" applyAlignment="1">
      <alignment horizontal="center"/>
    </xf>
    <xf numFmtId="0" fontId="5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6" fillId="0" borderId="19" xfId="0" applyFont="1" applyBorder="1" applyAlignment="1">
      <alignment horizontal="center" vertical="center" wrapText="1"/>
    </xf>
    <xf numFmtId="0" fontId="56" fillId="0" borderId="19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54" fillId="0" borderId="17" xfId="0" applyFont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1" fontId="55" fillId="0" borderId="11" xfId="0" applyNumberFormat="1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0" fontId="55" fillId="0" borderId="14" xfId="0" applyFont="1" applyBorder="1" applyAlignment="1">
      <alignment vertical="center" wrapText="1"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164" fontId="8" fillId="35" borderId="26" xfId="0" applyNumberFormat="1" applyFont="1" applyFill="1" applyBorder="1" applyAlignment="1">
      <alignment horizontal="center" vertical="center"/>
    </xf>
    <xf numFmtId="164" fontId="8" fillId="35" borderId="23" xfId="0" applyNumberFormat="1" applyFont="1" applyFill="1" applyBorder="1" applyAlignment="1">
      <alignment horizontal="center" vertical="center"/>
    </xf>
    <xf numFmtId="164" fontId="8" fillId="35" borderId="27" xfId="0" applyNumberFormat="1" applyFont="1" applyFill="1" applyBorder="1" applyAlignment="1">
      <alignment horizontal="center" vertical="center"/>
    </xf>
    <xf numFmtId="164" fontId="8" fillId="35" borderId="25" xfId="0" applyNumberFormat="1" applyFont="1" applyFill="1" applyBorder="1" applyAlignment="1">
      <alignment horizontal="center" vertical="center"/>
    </xf>
    <xf numFmtId="164" fontId="8" fillId="35" borderId="28" xfId="0" applyNumberFormat="1" applyFont="1" applyFill="1" applyBorder="1" applyAlignment="1">
      <alignment horizontal="center" vertical="center"/>
    </xf>
    <xf numFmtId="164" fontId="8" fillId="35" borderId="2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56" fillId="33" borderId="30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164" fontId="8" fillId="35" borderId="33" xfId="0" applyNumberFormat="1" applyFont="1" applyFill="1" applyBorder="1" applyAlignment="1">
      <alignment horizontal="center" vertical="center"/>
    </xf>
    <xf numFmtId="164" fontId="8" fillId="35" borderId="34" xfId="0" applyNumberFormat="1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56" fillId="0" borderId="36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164" fontId="8" fillId="35" borderId="3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64" fontId="8" fillId="35" borderId="43" xfId="0" applyNumberFormat="1" applyFont="1" applyFill="1" applyBorder="1" applyAlignment="1">
      <alignment horizontal="center" vertical="center"/>
    </xf>
    <xf numFmtId="164" fontId="8" fillId="35" borderId="44" xfId="0" applyNumberFormat="1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57" fillId="33" borderId="30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DCE6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6"/>
  <sheetViews>
    <sheetView zoomScalePageLayoutView="0" workbookViewId="0" topLeftCell="A64">
      <selection activeCell="O23" sqref="O23"/>
    </sheetView>
  </sheetViews>
  <sheetFormatPr defaultColWidth="8.57421875" defaultRowHeight="15"/>
  <cols>
    <col min="1" max="1" width="3.28125" style="1" customWidth="1"/>
    <col min="2" max="2" width="5.28125" style="0" customWidth="1"/>
    <col min="3" max="3" width="41.8515625" style="0" customWidth="1"/>
    <col min="4" max="4" width="13.28125" style="31" customWidth="1"/>
    <col min="5" max="6" width="20.7109375" style="0" customWidth="1"/>
    <col min="7" max="7" width="19.8515625" style="0" customWidth="1"/>
    <col min="8" max="8" width="20.7109375" style="0" hidden="1" customWidth="1"/>
  </cols>
  <sheetData>
    <row r="1" spans="2:8" ht="15" customHeight="1">
      <c r="B1" s="64" t="s">
        <v>0</v>
      </c>
      <c r="C1" s="64"/>
      <c r="D1" s="78" t="s">
        <v>187</v>
      </c>
      <c r="E1" s="78"/>
      <c r="F1" s="78"/>
      <c r="G1" s="78"/>
      <c r="H1" s="78"/>
    </row>
    <row r="2" spans="2:8" ht="15">
      <c r="B2" s="64"/>
      <c r="C2" s="64"/>
      <c r="D2" s="78"/>
      <c r="E2" s="78"/>
      <c r="F2" s="78"/>
      <c r="G2" s="78"/>
      <c r="H2" s="78"/>
    </row>
    <row r="3" spans="2:8" ht="15">
      <c r="B3" s="64"/>
      <c r="C3" s="64"/>
      <c r="D3" s="78"/>
      <c r="E3" s="78"/>
      <c r="F3" s="78"/>
      <c r="G3" s="78"/>
      <c r="H3" s="78"/>
    </row>
    <row r="4" spans="2:8" ht="15">
      <c r="B4" s="64"/>
      <c r="C4" s="64"/>
      <c r="D4" s="78"/>
      <c r="E4" s="78"/>
      <c r="F4" s="78"/>
      <c r="G4" s="78"/>
      <c r="H4" s="78"/>
    </row>
    <row r="5" spans="2:8" ht="6" customHeight="1">
      <c r="B5" s="64"/>
      <c r="C5" s="64"/>
      <c r="D5" s="78"/>
      <c r="E5" s="78"/>
      <c r="F5" s="78"/>
      <c r="G5" s="78"/>
      <c r="H5" s="78"/>
    </row>
    <row r="6" spans="2:8" ht="15" hidden="1">
      <c r="B6" s="64"/>
      <c r="C6" s="64"/>
      <c r="D6" s="78"/>
      <c r="E6" s="78"/>
      <c r="F6" s="78"/>
      <c r="G6" s="78"/>
      <c r="H6" s="78"/>
    </row>
    <row r="7" spans="2:8" ht="15.75" customHeight="1">
      <c r="B7" s="79" t="s">
        <v>1</v>
      </c>
      <c r="C7" s="79"/>
      <c r="D7" s="79"/>
      <c r="E7" s="79"/>
      <c r="F7" s="79"/>
      <c r="G7" s="79"/>
      <c r="H7" s="79"/>
    </row>
    <row r="8" spans="2:8" ht="15">
      <c r="B8" s="79"/>
      <c r="C8" s="79"/>
      <c r="D8" s="79"/>
      <c r="E8" s="79"/>
      <c r="F8" s="79"/>
      <c r="G8" s="79"/>
      <c r="H8" s="79"/>
    </row>
    <row r="9" spans="2:8" ht="4.5" customHeight="1" hidden="1">
      <c r="B9" s="79"/>
      <c r="C9" s="79"/>
      <c r="D9" s="79"/>
      <c r="E9" s="79"/>
      <c r="F9" s="79"/>
      <c r="G9" s="79"/>
      <c r="H9" s="79"/>
    </row>
    <row r="10" spans="2:8" ht="15" customHeight="1">
      <c r="B10" s="80" t="s">
        <v>188</v>
      </c>
      <c r="C10" s="80"/>
      <c r="D10" s="80"/>
      <c r="E10" s="80"/>
      <c r="F10" s="80"/>
      <c r="G10" s="80"/>
      <c r="H10" s="80"/>
    </row>
    <row r="11" spans="2:8" ht="8.25" customHeight="1">
      <c r="B11" s="80"/>
      <c r="C11" s="80"/>
      <c r="D11" s="80"/>
      <c r="E11" s="80"/>
      <c r="F11" s="80"/>
      <c r="G11" s="80"/>
      <c r="H11" s="80"/>
    </row>
    <row r="12" spans="2:8" ht="7.5" customHeight="1">
      <c r="B12" s="80"/>
      <c r="C12" s="80"/>
      <c r="D12" s="80"/>
      <c r="E12" s="80"/>
      <c r="F12" s="80"/>
      <c r="G12" s="80"/>
      <c r="H12" s="80"/>
    </row>
    <row r="13" spans="2:8" ht="7.5" customHeight="1">
      <c r="B13" s="80"/>
      <c r="C13" s="80"/>
      <c r="D13" s="80"/>
      <c r="E13" s="80"/>
      <c r="F13" s="80"/>
      <c r="G13" s="80"/>
      <c r="H13" s="80"/>
    </row>
    <row r="14" spans="2:8" ht="1.5" customHeight="1">
      <c r="B14" s="80"/>
      <c r="C14" s="80"/>
      <c r="D14" s="80"/>
      <c r="E14" s="80"/>
      <c r="F14" s="80"/>
      <c r="G14" s="80"/>
      <c r="H14" s="80"/>
    </row>
    <row r="15" s="3" customFormat="1" ht="15.75" thickBot="1">
      <c r="D15" s="27"/>
    </row>
    <row r="16" spans="2:7" s="3" customFormat="1" ht="15">
      <c r="B16" s="69" t="s">
        <v>12</v>
      </c>
      <c r="C16" s="71" t="s">
        <v>13</v>
      </c>
      <c r="D16" s="71" t="s">
        <v>14</v>
      </c>
      <c r="E16" s="71" t="s">
        <v>15</v>
      </c>
      <c r="F16" s="71" t="s">
        <v>16</v>
      </c>
      <c r="G16" s="76" t="s">
        <v>17</v>
      </c>
    </row>
    <row r="17" spans="2:7" s="3" customFormat="1" ht="15.75" thickBot="1">
      <c r="B17" s="70"/>
      <c r="C17" s="72"/>
      <c r="D17" s="72"/>
      <c r="E17" s="72"/>
      <c r="F17" s="72"/>
      <c r="G17" s="77"/>
    </row>
    <row r="18" spans="2:7" s="3" customFormat="1" ht="7.5" customHeight="1" thickBot="1">
      <c r="B18" s="65" t="s">
        <v>18</v>
      </c>
      <c r="C18" s="65"/>
      <c r="D18" s="65"/>
      <c r="E18" s="37"/>
      <c r="F18" s="37"/>
      <c r="G18" s="38"/>
    </row>
    <row r="19" spans="2:7" s="3" customFormat="1" ht="24.75" customHeight="1" thickBot="1">
      <c r="B19" s="4" t="s">
        <v>2</v>
      </c>
      <c r="C19" s="5" t="s">
        <v>19</v>
      </c>
      <c r="D19" s="28">
        <v>3</v>
      </c>
      <c r="E19" s="7"/>
      <c r="F19" s="6"/>
      <c r="G19" s="8">
        <f>1.23*F19</f>
        <v>0</v>
      </c>
    </row>
    <row r="20" spans="2:7" s="3" customFormat="1" ht="15.75" thickBot="1">
      <c r="B20" s="4" t="s">
        <v>8</v>
      </c>
      <c r="C20" s="9" t="s">
        <v>20</v>
      </c>
      <c r="D20" s="28">
        <v>7</v>
      </c>
      <c r="E20" s="7"/>
      <c r="F20" s="6"/>
      <c r="G20" s="8">
        <f>1.23*F20</f>
        <v>0</v>
      </c>
    </row>
    <row r="21" spans="2:7" s="3" customFormat="1" ht="15.75" thickBot="1">
      <c r="B21" s="4" t="s">
        <v>9</v>
      </c>
      <c r="C21" s="9" t="s">
        <v>21</v>
      </c>
      <c r="D21" s="28">
        <v>13</v>
      </c>
      <c r="E21" s="7"/>
      <c r="F21" s="6"/>
      <c r="G21" s="8">
        <f>1.23*F21</f>
        <v>0</v>
      </c>
    </row>
    <row r="22" spans="2:7" s="3" customFormat="1" ht="15.75" thickBot="1">
      <c r="B22" s="4" t="s">
        <v>10</v>
      </c>
      <c r="C22" s="9" t="s">
        <v>22</v>
      </c>
      <c r="D22" s="28">
        <v>23</v>
      </c>
      <c r="E22" s="7"/>
      <c r="F22" s="6"/>
      <c r="G22" s="8">
        <f>1.23*F22</f>
        <v>0</v>
      </c>
    </row>
    <row r="23" spans="2:7" s="3" customFormat="1" ht="15.75" thickBot="1">
      <c r="B23" s="4" t="s">
        <v>11</v>
      </c>
      <c r="C23" s="9" t="s">
        <v>23</v>
      </c>
      <c r="D23" s="28">
        <v>4</v>
      </c>
      <c r="E23" s="7"/>
      <c r="F23" s="6"/>
      <c r="G23" s="8">
        <f>1.23*F23</f>
        <v>0</v>
      </c>
    </row>
    <row r="24" spans="2:7" s="3" customFormat="1" ht="15" customHeight="1" thickBot="1">
      <c r="B24" s="65" t="s">
        <v>26</v>
      </c>
      <c r="C24" s="81"/>
      <c r="D24" s="81"/>
      <c r="E24" s="81"/>
      <c r="F24" s="81"/>
      <c r="G24" s="82"/>
    </row>
    <row r="25" spans="2:7" s="3" customFormat="1" ht="24.75" customHeight="1" thickBot="1">
      <c r="B25" s="10" t="s">
        <v>27</v>
      </c>
      <c r="C25" s="11" t="s">
        <v>28</v>
      </c>
      <c r="D25" s="29">
        <v>1</v>
      </c>
      <c r="E25" s="13"/>
      <c r="F25" s="12"/>
      <c r="G25" s="14">
        <f>1.23*F25</f>
        <v>0</v>
      </c>
    </row>
    <row r="26" spans="2:7" s="3" customFormat="1" ht="15.75" thickBot="1">
      <c r="B26" s="66" t="s">
        <v>29</v>
      </c>
      <c r="C26" s="66"/>
      <c r="D26" s="66"/>
      <c r="E26" s="39"/>
      <c r="F26" s="39"/>
      <c r="G26" s="40"/>
    </row>
    <row r="27" spans="2:7" s="3" customFormat="1" ht="15.75" thickBot="1">
      <c r="B27" s="10" t="s">
        <v>30</v>
      </c>
      <c r="C27" s="6" t="s">
        <v>31</v>
      </c>
      <c r="D27" s="20">
        <v>1</v>
      </c>
      <c r="E27" s="16"/>
      <c r="F27" s="15"/>
      <c r="G27" s="17">
        <f>1.23*F27</f>
        <v>0</v>
      </c>
    </row>
    <row r="28" spans="2:7" s="3" customFormat="1" ht="24.75" thickBot="1">
      <c r="B28" s="10" t="s">
        <v>32</v>
      </c>
      <c r="C28" s="18" t="s">
        <v>33</v>
      </c>
      <c r="D28" s="20">
        <v>1</v>
      </c>
      <c r="E28" s="16"/>
      <c r="F28" s="15"/>
      <c r="G28" s="17">
        <f>1.23*F28</f>
        <v>0</v>
      </c>
    </row>
    <row r="29" spans="2:7" s="3" customFormat="1" ht="15.75" thickBot="1">
      <c r="B29" s="10" t="s">
        <v>34</v>
      </c>
      <c r="C29" s="18" t="s">
        <v>35</v>
      </c>
      <c r="D29" s="20">
        <v>10</v>
      </c>
      <c r="E29" s="15"/>
      <c r="F29" s="15"/>
      <c r="G29" s="17">
        <f>1.23*F29</f>
        <v>0</v>
      </c>
    </row>
    <row r="30" spans="2:7" s="3" customFormat="1" ht="15.75" thickBot="1">
      <c r="B30" s="66" t="s">
        <v>36</v>
      </c>
      <c r="C30" s="67"/>
      <c r="D30" s="67"/>
      <c r="E30" s="67"/>
      <c r="F30" s="67"/>
      <c r="G30" s="68"/>
    </row>
    <row r="31" spans="2:7" s="3" customFormat="1" ht="15.75" thickBot="1">
      <c r="B31" s="10">
        <v>11</v>
      </c>
      <c r="C31" s="11" t="s">
        <v>38</v>
      </c>
      <c r="D31" s="20">
        <v>13</v>
      </c>
      <c r="E31" s="15"/>
      <c r="F31" s="15"/>
      <c r="G31" s="17">
        <f>1.23*F31</f>
        <v>0</v>
      </c>
    </row>
    <row r="32" spans="2:7" s="3" customFormat="1" ht="15.75" thickBot="1">
      <c r="B32" s="66" t="s">
        <v>39</v>
      </c>
      <c r="C32" s="67"/>
      <c r="D32" s="67"/>
      <c r="E32" s="67"/>
      <c r="F32" s="67"/>
      <c r="G32" s="68"/>
    </row>
    <row r="33" spans="2:7" s="3" customFormat="1" ht="15.75" thickBot="1">
      <c r="B33" s="10" t="s">
        <v>84</v>
      </c>
      <c r="C33" s="11" t="s">
        <v>41</v>
      </c>
      <c r="D33" s="20">
        <v>28</v>
      </c>
      <c r="E33" s="15"/>
      <c r="F33" s="15"/>
      <c r="G33" s="17">
        <f>1.23*F33</f>
        <v>0</v>
      </c>
    </row>
    <row r="34" spans="2:7" s="3" customFormat="1" ht="15" customHeight="1" thickBot="1">
      <c r="B34" s="66" t="s">
        <v>42</v>
      </c>
      <c r="C34" s="67"/>
      <c r="D34" s="67"/>
      <c r="E34" s="67"/>
      <c r="F34" s="67"/>
      <c r="G34" s="68"/>
    </row>
    <row r="35" spans="2:7" s="3" customFormat="1" ht="24.75" customHeight="1" thickBot="1">
      <c r="B35" s="10" t="s">
        <v>85</v>
      </c>
      <c r="C35" s="11" t="s">
        <v>176</v>
      </c>
      <c r="D35" s="20">
        <v>2</v>
      </c>
      <c r="E35" s="15"/>
      <c r="F35" s="15"/>
      <c r="G35" s="17">
        <f aca="true" t="shared" si="0" ref="G35:G40">1.23*F35</f>
        <v>0</v>
      </c>
    </row>
    <row r="36" spans="2:7" s="3" customFormat="1" ht="24.75" thickBot="1">
      <c r="B36" s="10" t="s">
        <v>86</v>
      </c>
      <c r="C36" s="11" t="s">
        <v>173</v>
      </c>
      <c r="D36" s="20">
        <v>3</v>
      </c>
      <c r="E36" s="15"/>
      <c r="F36" s="15"/>
      <c r="G36" s="17">
        <f t="shared" si="0"/>
        <v>0</v>
      </c>
    </row>
    <row r="37" spans="2:7" s="3" customFormat="1" ht="24.75" thickBot="1">
      <c r="B37" s="10" t="s">
        <v>87</v>
      </c>
      <c r="C37" s="11" t="s">
        <v>174</v>
      </c>
      <c r="D37" s="20">
        <v>1</v>
      </c>
      <c r="E37" s="15"/>
      <c r="F37" s="15"/>
      <c r="G37" s="17">
        <f t="shared" si="0"/>
        <v>0</v>
      </c>
    </row>
    <row r="38" spans="2:7" s="3" customFormat="1" ht="24.75" thickBot="1">
      <c r="B38" s="10" t="s">
        <v>88</v>
      </c>
      <c r="C38" s="11" t="s">
        <v>175</v>
      </c>
      <c r="D38" s="20">
        <v>1</v>
      </c>
      <c r="E38" s="15"/>
      <c r="F38" s="15"/>
      <c r="G38" s="17">
        <f t="shared" si="0"/>
        <v>0</v>
      </c>
    </row>
    <row r="39" spans="2:7" s="3" customFormat="1" ht="15.75" thickBot="1">
      <c r="B39" s="10" t="s">
        <v>89</v>
      </c>
      <c r="C39" s="11" t="s">
        <v>48</v>
      </c>
      <c r="D39" s="20">
        <v>1</v>
      </c>
      <c r="E39" s="15"/>
      <c r="F39" s="15"/>
      <c r="G39" s="17">
        <f t="shared" si="0"/>
        <v>0</v>
      </c>
    </row>
    <row r="40" spans="2:7" s="3" customFormat="1" ht="15.75" thickBot="1">
      <c r="B40" s="10" t="s">
        <v>90</v>
      </c>
      <c r="C40" s="11" t="s">
        <v>50</v>
      </c>
      <c r="D40" s="20">
        <v>2</v>
      </c>
      <c r="E40" s="15"/>
      <c r="F40" s="15"/>
      <c r="G40" s="17">
        <f t="shared" si="0"/>
        <v>0</v>
      </c>
    </row>
    <row r="41" spans="2:7" s="3" customFormat="1" ht="20.25" customHeight="1" thickBot="1">
      <c r="B41" s="66" t="s">
        <v>51</v>
      </c>
      <c r="C41" s="67"/>
      <c r="D41" s="67"/>
      <c r="E41" s="67"/>
      <c r="F41" s="67"/>
      <c r="G41" s="68"/>
    </row>
    <row r="42" spans="2:7" s="3" customFormat="1" ht="16.5" customHeight="1" thickBot="1">
      <c r="B42" s="10" t="s">
        <v>91</v>
      </c>
      <c r="C42" s="6" t="s">
        <v>53</v>
      </c>
      <c r="D42" s="20">
        <v>2</v>
      </c>
      <c r="E42" s="15"/>
      <c r="F42" s="15"/>
      <c r="G42" s="17">
        <f>1.23*F42</f>
        <v>0</v>
      </c>
    </row>
    <row r="43" spans="2:7" s="3" customFormat="1" ht="15.75" thickBot="1">
      <c r="B43" s="10" t="s">
        <v>92</v>
      </c>
      <c r="C43" s="18" t="s">
        <v>55</v>
      </c>
      <c r="D43" s="20">
        <f>88+5</f>
        <v>93</v>
      </c>
      <c r="E43" s="15"/>
      <c r="F43" s="15"/>
      <c r="G43" s="17">
        <f aca="true" t="shared" si="1" ref="G43:G53">1.23*F43</f>
        <v>0</v>
      </c>
    </row>
    <row r="44" spans="2:7" s="3" customFormat="1" ht="15.75" thickBot="1">
      <c r="B44" s="10" t="s">
        <v>93</v>
      </c>
      <c r="C44" s="18" t="s">
        <v>57</v>
      </c>
      <c r="D44" s="20">
        <v>3</v>
      </c>
      <c r="E44" s="15"/>
      <c r="F44" s="15"/>
      <c r="G44" s="17">
        <f t="shared" si="1"/>
        <v>0</v>
      </c>
    </row>
    <row r="45" spans="2:7" s="3" customFormat="1" ht="15.75" thickBot="1">
      <c r="B45" s="10" t="s">
        <v>94</v>
      </c>
      <c r="C45" s="18" t="s">
        <v>59</v>
      </c>
      <c r="D45" s="20">
        <v>4</v>
      </c>
      <c r="E45" s="15"/>
      <c r="F45" s="15"/>
      <c r="G45" s="17">
        <f t="shared" si="1"/>
        <v>0</v>
      </c>
    </row>
    <row r="46" spans="2:7" s="3" customFormat="1" ht="24.75" thickBot="1">
      <c r="B46" s="10" t="s">
        <v>95</v>
      </c>
      <c r="C46" s="18" t="s">
        <v>61</v>
      </c>
      <c r="D46" s="20">
        <v>2</v>
      </c>
      <c r="E46" s="15"/>
      <c r="F46" s="15"/>
      <c r="G46" s="17">
        <f t="shared" si="1"/>
        <v>0</v>
      </c>
    </row>
    <row r="47" spans="2:7" s="3" customFormat="1" ht="15.75" thickBot="1">
      <c r="B47" s="10" t="s">
        <v>37</v>
      </c>
      <c r="C47" s="18" t="s">
        <v>63</v>
      </c>
      <c r="D47" s="20">
        <v>3</v>
      </c>
      <c r="E47" s="15"/>
      <c r="F47" s="15"/>
      <c r="G47" s="17">
        <f t="shared" si="1"/>
        <v>0</v>
      </c>
    </row>
    <row r="48" spans="2:7" s="3" customFormat="1" ht="21" customHeight="1" thickBot="1">
      <c r="B48" s="10" t="s">
        <v>40</v>
      </c>
      <c r="C48" s="18" t="s">
        <v>65</v>
      </c>
      <c r="D48" s="20">
        <v>1</v>
      </c>
      <c r="E48" s="15"/>
      <c r="F48" s="15"/>
      <c r="G48" s="17">
        <f t="shared" si="1"/>
        <v>0</v>
      </c>
    </row>
    <row r="49" spans="2:7" s="3" customFormat="1" ht="24.75" customHeight="1" thickBot="1">
      <c r="B49" s="10" t="s">
        <v>43</v>
      </c>
      <c r="C49" s="18" t="s">
        <v>67</v>
      </c>
      <c r="D49" s="20">
        <v>1</v>
      </c>
      <c r="E49" s="15"/>
      <c r="F49" s="15"/>
      <c r="G49" s="17">
        <f t="shared" si="1"/>
        <v>0</v>
      </c>
    </row>
    <row r="50" spans="2:7" s="3" customFormat="1" ht="15.75" thickBot="1">
      <c r="B50" s="10" t="s">
        <v>44</v>
      </c>
      <c r="C50" s="18" t="s">
        <v>69</v>
      </c>
      <c r="D50" s="20">
        <v>1</v>
      </c>
      <c r="E50" s="15"/>
      <c r="F50" s="15"/>
      <c r="G50" s="17">
        <f t="shared" si="1"/>
        <v>0</v>
      </c>
    </row>
    <row r="51" spans="2:7" s="3" customFormat="1" ht="15.75" thickBot="1">
      <c r="B51" s="10" t="s">
        <v>45</v>
      </c>
      <c r="C51" s="18" t="s">
        <v>71</v>
      </c>
      <c r="D51" s="20">
        <v>1</v>
      </c>
      <c r="E51" s="15"/>
      <c r="F51" s="15"/>
      <c r="G51" s="17">
        <f t="shared" si="1"/>
        <v>0</v>
      </c>
    </row>
    <row r="52" spans="2:7" s="3" customFormat="1" ht="24.75" thickBot="1">
      <c r="B52" s="10" t="s">
        <v>46</v>
      </c>
      <c r="C52" s="18" t="s">
        <v>166</v>
      </c>
      <c r="D52" s="20">
        <v>2</v>
      </c>
      <c r="E52" s="15"/>
      <c r="F52" s="15"/>
      <c r="G52" s="17">
        <f t="shared" si="1"/>
        <v>0</v>
      </c>
    </row>
    <row r="53" spans="2:7" s="3" customFormat="1" ht="24.75" thickBot="1">
      <c r="B53" s="10" t="s">
        <v>47</v>
      </c>
      <c r="C53" s="18" t="s">
        <v>73</v>
      </c>
      <c r="D53" s="20">
        <v>1</v>
      </c>
      <c r="E53" s="15"/>
      <c r="F53" s="15"/>
      <c r="G53" s="17">
        <f t="shared" si="1"/>
        <v>0</v>
      </c>
    </row>
    <row r="54" spans="2:7" s="3" customFormat="1" ht="15.75" thickBot="1">
      <c r="B54" s="66" t="s">
        <v>74</v>
      </c>
      <c r="C54" s="67"/>
      <c r="D54" s="67"/>
      <c r="E54" s="67"/>
      <c r="F54" s="67"/>
      <c r="G54" s="68"/>
    </row>
    <row r="55" spans="2:7" s="3" customFormat="1" ht="15.75" thickBot="1">
      <c r="B55" s="10" t="s">
        <v>49</v>
      </c>
      <c r="C55" s="11" t="s">
        <v>76</v>
      </c>
      <c r="D55" s="20">
        <v>10</v>
      </c>
      <c r="E55" s="15"/>
      <c r="F55" s="15"/>
      <c r="G55" s="17">
        <f aca="true" t="shared" si="2" ref="G55:G63">1.23*F55</f>
        <v>0</v>
      </c>
    </row>
    <row r="56" spans="2:7" s="3" customFormat="1" ht="24.75" thickBot="1">
      <c r="B56" s="19" t="s">
        <v>52</v>
      </c>
      <c r="C56" s="15" t="s">
        <v>172</v>
      </c>
      <c r="D56" s="20">
        <v>200</v>
      </c>
      <c r="E56" s="15"/>
      <c r="F56" s="15"/>
      <c r="G56" s="17">
        <f t="shared" si="2"/>
        <v>0</v>
      </c>
    </row>
    <row r="57" spans="2:7" s="3" customFormat="1" ht="15.75" thickBot="1">
      <c r="B57" s="19" t="s">
        <v>54</v>
      </c>
      <c r="C57" s="15" t="s">
        <v>96</v>
      </c>
      <c r="D57" s="20">
        <v>3</v>
      </c>
      <c r="E57" s="20"/>
      <c r="F57" s="15"/>
      <c r="G57" s="17">
        <f t="shared" si="2"/>
        <v>0</v>
      </c>
    </row>
    <row r="58" spans="2:7" s="3" customFormat="1" ht="24.75" thickBot="1">
      <c r="B58" s="19" t="s">
        <v>56</v>
      </c>
      <c r="C58" s="15" t="s">
        <v>97</v>
      </c>
      <c r="D58" s="20">
        <v>1</v>
      </c>
      <c r="E58" s="20"/>
      <c r="F58" s="15"/>
      <c r="G58" s="17">
        <f t="shared" si="2"/>
        <v>0</v>
      </c>
    </row>
    <row r="59" spans="2:7" s="3" customFormat="1" ht="24.75" thickBot="1">
      <c r="B59" s="19" t="s">
        <v>58</v>
      </c>
      <c r="C59" s="15" t="s">
        <v>120</v>
      </c>
      <c r="D59" s="20">
        <v>1</v>
      </c>
      <c r="E59" s="20"/>
      <c r="F59" s="15"/>
      <c r="G59" s="17">
        <f t="shared" si="2"/>
        <v>0</v>
      </c>
    </row>
    <row r="60" spans="2:7" s="3" customFormat="1" ht="24.75" thickBot="1">
      <c r="B60" s="19" t="s">
        <v>60</v>
      </c>
      <c r="C60" s="15" t="s">
        <v>98</v>
      </c>
      <c r="D60" s="20">
        <v>1</v>
      </c>
      <c r="E60" s="20"/>
      <c r="F60" s="15"/>
      <c r="G60" s="17">
        <f t="shared" si="2"/>
        <v>0</v>
      </c>
    </row>
    <row r="61" spans="2:7" s="3" customFormat="1" ht="15.75" thickBot="1">
      <c r="B61" s="19" t="s">
        <v>62</v>
      </c>
      <c r="C61" s="15" t="s">
        <v>99</v>
      </c>
      <c r="D61" s="20">
        <v>1</v>
      </c>
      <c r="E61" s="20"/>
      <c r="F61" s="15"/>
      <c r="G61" s="17">
        <f t="shared" si="2"/>
        <v>0</v>
      </c>
    </row>
    <row r="62" spans="2:7" s="3" customFormat="1" ht="24.75" thickBot="1">
      <c r="B62" s="19" t="s">
        <v>64</v>
      </c>
      <c r="C62" s="15" t="s">
        <v>167</v>
      </c>
      <c r="D62" s="20">
        <v>1</v>
      </c>
      <c r="E62" s="20"/>
      <c r="F62" s="15"/>
      <c r="G62" s="17"/>
    </row>
    <row r="63" spans="2:7" s="3" customFormat="1" ht="24.75" thickBot="1">
      <c r="B63" s="19" t="s">
        <v>66</v>
      </c>
      <c r="C63" s="15" t="s">
        <v>168</v>
      </c>
      <c r="D63" s="20">
        <v>4</v>
      </c>
      <c r="E63" s="15"/>
      <c r="F63" s="15"/>
      <c r="G63" s="17">
        <f t="shared" si="2"/>
        <v>0</v>
      </c>
    </row>
    <row r="64" spans="2:7" s="3" customFormat="1" ht="17.25" customHeight="1" thickBot="1">
      <c r="B64" s="65" t="s">
        <v>18</v>
      </c>
      <c r="C64" s="81"/>
      <c r="D64" s="81"/>
      <c r="E64" s="81"/>
      <c r="F64" s="81"/>
      <c r="G64" s="82"/>
    </row>
    <row r="65" spans="2:7" s="3" customFormat="1" ht="15.75" customHeight="1" thickBot="1">
      <c r="B65" s="4" t="s">
        <v>68</v>
      </c>
      <c r="C65" s="21" t="s">
        <v>77</v>
      </c>
      <c r="D65" s="28">
        <v>1</v>
      </c>
      <c r="E65" s="6"/>
      <c r="F65" s="6"/>
      <c r="G65" s="8">
        <f>1.23*F65</f>
        <v>0</v>
      </c>
    </row>
    <row r="66" spans="2:7" s="3" customFormat="1" ht="24.75" customHeight="1" thickBot="1">
      <c r="B66" s="4" t="s">
        <v>70</v>
      </c>
      <c r="C66" s="21" t="s">
        <v>78</v>
      </c>
      <c r="D66" s="28">
        <v>2</v>
      </c>
      <c r="E66" s="6"/>
      <c r="F66" s="6"/>
      <c r="G66" s="8">
        <f>1.23*F66</f>
        <v>0</v>
      </c>
    </row>
    <row r="67" spans="2:7" s="3" customFormat="1" ht="15.75" thickBot="1">
      <c r="B67" s="4" t="s">
        <v>72</v>
      </c>
      <c r="C67" s="21" t="s">
        <v>79</v>
      </c>
      <c r="D67" s="28">
        <v>2</v>
      </c>
      <c r="E67" s="6"/>
      <c r="F67" s="6"/>
      <c r="G67" s="8">
        <f>1.23*F67</f>
        <v>0</v>
      </c>
    </row>
    <row r="68" spans="2:7" s="3" customFormat="1" ht="15.75" thickBot="1">
      <c r="B68" s="4" t="s">
        <v>75</v>
      </c>
      <c r="C68" s="21" t="s">
        <v>80</v>
      </c>
      <c r="D68" s="28">
        <v>4</v>
      </c>
      <c r="E68" s="6"/>
      <c r="F68" s="6"/>
      <c r="G68" s="8">
        <f>1.23*F68</f>
        <v>0</v>
      </c>
    </row>
    <row r="69" spans="2:7" s="3" customFormat="1" ht="15.75" thickBot="1">
      <c r="B69" s="4" t="s">
        <v>140</v>
      </c>
      <c r="C69" s="21" t="s">
        <v>81</v>
      </c>
      <c r="D69" s="28">
        <v>3</v>
      </c>
      <c r="E69" s="6"/>
      <c r="F69" s="6"/>
      <c r="G69" s="8">
        <f>1.23*F69</f>
        <v>0</v>
      </c>
    </row>
    <row r="70" spans="2:7" s="3" customFormat="1" ht="15.75" customHeight="1" thickBot="1">
      <c r="B70" s="65" t="s">
        <v>26</v>
      </c>
      <c r="C70" s="81"/>
      <c r="D70" s="81"/>
      <c r="E70" s="81"/>
      <c r="F70" s="81"/>
      <c r="G70" s="82"/>
    </row>
    <row r="71" spans="2:7" s="3" customFormat="1" ht="19.5" customHeight="1" thickBot="1">
      <c r="B71" s="4" t="s">
        <v>169</v>
      </c>
      <c r="C71" s="21" t="s">
        <v>83</v>
      </c>
      <c r="D71" s="30">
        <v>1</v>
      </c>
      <c r="E71" s="25"/>
      <c r="F71" s="25"/>
      <c r="G71" s="26">
        <f>1.23*F71</f>
        <v>0</v>
      </c>
    </row>
    <row r="72" s="3" customFormat="1" ht="15.75" thickBot="1">
      <c r="D72" s="27"/>
    </row>
    <row r="73" spans="4:7" s="3" customFormat="1" ht="16.5" customHeight="1" thickTop="1">
      <c r="D73" s="53" t="s">
        <v>3</v>
      </c>
      <c r="E73" s="54"/>
      <c r="F73" s="62"/>
      <c r="G73" s="63"/>
    </row>
    <row r="74" spans="4:7" s="3" customFormat="1" ht="7.5" customHeight="1">
      <c r="D74" s="55"/>
      <c r="E74" s="56"/>
      <c r="F74" s="60"/>
      <c r="G74" s="61"/>
    </row>
    <row r="75" spans="4:7" s="3" customFormat="1" ht="17.25" customHeight="1">
      <c r="D75" s="53" t="s">
        <v>4</v>
      </c>
      <c r="E75" s="54"/>
      <c r="F75" s="58"/>
      <c r="G75" s="59"/>
    </row>
    <row r="76" spans="4:7" s="3" customFormat="1" ht="6" customHeight="1" hidden="1">
      <c r="D76" s="55"/>
      <c r="E76" s="56"/>
      <c r="F76" s="60"/>
      <c r="G76" s="61"/>
    </row>
    <row r="77" spans="4:7" s="3" customFormat="1" ht="15">
      <c r="D77" s="75" t="s">
        <v>5</v>
      </c>
      <c r="E77" s="75"/>
      <c r="F77" s="58"/>
      <c r="G77" s="59"/>
    </row>
    <row r="78" spans="4:7" s="3" customFormat="1" ht="9" customHeight="1" thickBot="1">
      <c r="D78" s="75"/>
      <c r="E78" s="75"/>
      <c r="F78" s="73"/>
      <c r="G78" s="74"/>
    </row>
    <row r="79" spans="2:8" ht="15" customHeight="1" thickTop="1">
      <c r="B79" s="64" t="s">
        <v>6</v>
      </c>
      <c r="C79" s="64"/>
      <c r="E79" s="64" t="s">
        <v>7</v>
      </c>
      <c r="F79" s="64"/>
      <c r="G79" s="64"/>
      <c r="H79" s="64"/>
    </row>
    <row r="80" spans="2:8" ht="15">
      <c r="B80" s="64"/>
      <c r="C80" s="64"/>
      <c r="E80" s="64"/>
      <c r="F80" s="64"/>
      <c r="G80" s="64"/>
      <c r="H80" s="64"/>
    </row>
    <row r="81" spans="2:8" ht="15" customHeight="1">
      <c r="B81" s="64"/>
      <c r="C81" s="64"/>
      <c r="E81" s="64"/>
      <c r="F81" s="64"/>
      <c r="G81" s="64"/>
      <c r="H81" s="64"/>
    </row>
    <row r="82" spans="2:8" ht="15">
      <c r="B82" s="64"/>
      <c r="C82" s="64"/>
      <c r="E82" s="64"/>
      <c r="F82" s="64"/>
      <c r="G82" s="64"/>
      <c r="H82" s="64"/>
    </row>
    <row r="83" spans="2:8" ht="4.5" customHeight="1">
      <c r="B83" s="64"/>
      <c r="C83" s="64"/>
      <c r="E83" s="64"/>
      <c r="F83" s="64"/>
      <c r="G83" s="64"/>
      <c r="H83" s="64"/>
    </row>
    <row r="84" spans="2:8" ht="15" hidden="1">
      <c r="B84" s="64"/>
      <c r="C84" s="64"/>
      <c r="E84" s="64"/>
      <c r="F84" s="64"/>
      <c r="G84" s="64"/>
      <c r="H84" s="64"/>
    </row>
    <row r="85" spans="3:7" ht="15" customHeight="1">
      <c r="C85" s="57" t="s">
        <v>180</v>
      </c>
      <c r="D85" s="57"/>
      <c r="E85" s="57"/>
      <c r="F85" s="57"/>
      <c r="G85" s="57"/>
    </row>
    <row r="86" spans="3:7" ht="48" customHeight="1">
      <c r="C86" s="57"/>
      <c r="D86" s="57"/>
      <c r="E86" s="57"/>
      <c r="F86" s="57"/>
      <c r="G86" s="57"/>
    </row>
  </sheetData>
  <sheetProtection selectLockedCells="1" selectUnlockedCells="1"/>
  <mergeCells count="29">
    <mergeCell ref="B1:C6"/>
    <mergeCell ref="D1:H6"/>
    <mergeCell ref="B7:H9"/>
    <mergeCell ref="B10:H14"/>
    <mergeCell ref="B64:G64"/>
    <mergeCell ref="B70:G70"/>
    <mergeCell ref="B24:G24"/>
    <mergeCell ref="B16:B17"/>
    <mergeCell ref="C16:C17"/>
    <mergeCell ref="D16:D17"/>
    <mergeCell ref="F77:G78"/>
    <mergeCell ref="B18:D18"/>
    <mergeCell ref="D77:E78"/>
    <mergeCell ref="B26:D26"/>
    <mergeCell ref="G16:G17"/>
    <mergeCell ref="F16:F17"/>
    <mergeCell ref="E16:E17"/>
    <mergeCell ref="B30:G30"/>
    <mergeCell ref="B32:G32"/>
    <mergeCell ref="B34:G34"/>
    <mergeCell ref="B41:G41"/>
    <mergeCell ref="B54:G54"/>
    <mergeCell ref="D73:E74"/>
    <mergeCell ref="D75:E76"/>
    <mergeCell ref="C85:G86"/>
    <mergeCell ref="F75:G76"/>
    <mergeCell ref="F73:G74"/>
    <mergeCell ref="B79:C84"/>
    <mergeCell ref="E79:H84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89"/>
  <sheetViews>
    <sheetView tabSelected="1" zoomScalePageLayoutView="0" workbookViewId="0" topLeftCell="A62">
      <selection activeCell="S24" sqref="S24"/>
    </sheetView>
  </sheetViews>
  <sheetFormatPr defaultColWidth="8.57421875" defaultRowHeight="15"/>
  <cols>
    <col min="1" max="1" width="3.28125" style="1" customWidth="1"/>
    <col min="2" max="2" width="5.28125" style="0" customWidth="1"/>
    <col min="3" max="3" width="45.421875" style="0" customWidth="1"/>
    <col min="4" max="4" width="13.28125" style="31" customWidth="1"/>
    <col min="5" max="6" width="20.7109375" style="0" customWidth="1"/>
    <col min="7" max="7" width="21.421875" style="0" customWidth="1"/>
    <col min="8" max="8" width="0.13671875" style="0" customWidth="1"/>
    <col min="9" max="9" width="8.57421875" style="0" customWidth="1"/>
    <col min="10" max="10" width="30.57421875" style="0" customWidth="1"/>
  </cols>
  <sheetData>
    <row r="1" spans="2:8" ht="15" customHeight="1">
      <c r="B1" s="64" t="s">
        <v>0</v>
      </c>
      <c r="C1" s="64"/>
      <c r="D1" s="78" t="s">
        <v>185</v>
      </c>
      <c r="E1" s="78"/>
      <c r="F1" s="78"/>
      <c r="G1" s="78"/>
      <c r="H1" s="78"/>
    </row>
    <row r="2" spans="2:8" ht="15">
      <c r="B2" s="64"/>
      <c r="C2" s="64"/>
      <c r="D2" s="78"/>
      <c r="E2" s="78"/>
      <c r="F2" s="78"/>
      <c r="G2" s="78"/>
      <c r="H2" s="78"/>
    </row>
    <row r="3" spans="2:8" ht="15">
      <c r="B3" s="64"/>
      <c r="C3" s="64"/>
      <c r="D3" s="78"/>
      <c r="E3" s="78"/>
      <c r="F3" s="78"/>
      <c r="G3" s="78"/>
      <c r="H3" s="78"/>
    </row>
    <row r="4" spans="2:8" ht="15">
      <c r="B4" s="64"/>
      <c r="C4" s="64"/>
      <c r="D4" s="78"/>
      <c r="E4" s="78"/>
      <c r="F4" s="78"/>
      <c r="G4" s="78"/>
      <c r="H4" s="78"/>
    </row>
    <row r="5" spans="2:8" ht="8.25" customHeight="1">
      <c r="B5" s="64"/>
      <c r="C5" s="64"/>
      <c r="D5" s="78"/>
      <c r="E5" s="78"/>
      <c r="F5" s="78"/>
      <c r="G5" s="78"/>
      <c r="H5" s="78"/>
    </row>
    <row r="6" spans="2:8" ht="3" customHeight="1">
      <c r="B6" s="64"/>
      <c r="C6" s="64"/>
      <c r="D6" s="78"/>
      <c r="E6" s="78"/>
      <c r="F6" s="78"/>
      <c r="G6" s="78"/>
      <c r="H6" s="78"/>
    </row>
    <row r="7" spans="2:8" ht="21" customHeight="1">
      <c r="B7" s="79" t="s">
        <v>1</v>
      </c>
      <c r="C7" s="79"/>
      <c r="D7" s="79"/>
      <c r="E7" s="79"/>
      <c r="F7" s="79"/>
      <c r="G7" s="79"/>
      <c r="H7" s="79"/>
    </row>
    <row r="8" spans="2:8" ht="7.5" customHeight="1">
      <c r="B8" s="79"/>
      <c r="C8" s="79"/>
      <c r="D8" s="79"/>
      <c r="E8" s="79"/>
      <c r="F8" s="79"/>
      <c r="G8" s="79"/>
      <c r="H8" s="79"/>
    </row>
    <row r="9" spans="2:8" ht="15" hidden="1">
      <c r="B9" s="79"/>
      <c r="C9" s="79"/>
      <c r="D9" s="79"/>
      <c r="E9" s="79"/>
      <c r="F9" s="79"/>
      <c r="G9" s="79"/>
      <c r="H9" s="79"/>
    </row>
    <row r="10" spans="2:8" ht="15" customHeight="1">
      <c r="B10" s="80" t="s">
        <v>186</v>
      </c>
      <c r="C10" s="80"/>
      <c r="D10" s="80"/>
      <c r="E10" s="80"/>
      <c r="F10" s="80"/>
      <c r="G10" s="80"/>
      <c r="H10" s="80"/>
    </row>
    <row r="11" spans="2:8" ht="15">
      <c r="B11" s="80"/>
      <c r="C11" s="80"/>
      <c r="D11" s="80"/>
      <c r="E11" s="80"/>
      <c r="F11" s="80"/>
      <c r="G11" s="80"/>
      <c r="H11" s="80"/>
    </row>
    <row r="12" spans="2:8" ht="12" customHeight="1">
      <c r="B12" s="80"/>
      <c r="C12" s="80"/>
      <c r="D12" s="80"/>
      <c r="E12" s="80"/>
      <c r="F12" s="80"/>
      <c r="G12" s="80"/>
      <c r="H12" s="80"/>
    </row>
    <row r="13" spans="2:8" ht="15" hidden="1">
      <c r="B13" s="80"/>
      <c r="C13" s="80"/>
      <c r="D13" s="80"/>
      <c r="E13" s="80"/>
      <c r="F13" s="80"/>
      <c r="G13" s="80"/>
      <c r="H13" s="80"/>
    </row>
    <row r="14" spans="2:8" ht="1.5" customHeight="1">
      <c r="B14" s="80"/>
      <c r="C14" s="80"/>
      <c r="D14" s="80"/>
      <c r="E14" s="80"/>
      <c r="F14" s="80"/>
      <c r="G14" s="80"/>
      <c r="H14" s="80"/>
    </row>
    <row r="15" s="3" customFormat="1" ht="15.75" thickBot="1">
      <c r="D15" s="27"/>
    </row>
    <row r="16" spans="2:7" s="3" customFormat="1" ht="16.5" thickBot="1" thickTop="1">
      <c r="B16" s="84"/>
      <c r="C16" s="85"/>
      <c r="D16" s="85"/>
      <c r="E16" s="85"/>
      <c r="F16" s="85"/>
      <c r="G16" s="86"/>
    </row>
    <row r="17" spans="2:7" s="3" customFormat="1" ht="15" customHeight="1">
      <c r="B17" s="69" t="s">
        <v>12</v>
      </c>
      <c r="C17" s="71" t="s">
        <v>13</v>
      </c>
      <c r="D17" s="71" t="s">
        <v>14</v>
      </c>
      <c r="E17" s="71" t="s">
        <v>15</v>
      </c>
      <c r="F17" s="71" t="s">
        <v>16</v>
      </c>
      <c r="G17" s="76" t="s">
        <v>17</v>
      </c>
    </row>
    <row r="18" spans="2:7" s="3" customFormat="1" ht="7.5" customHeight="1" thickBot="1">
      <c r="B18" s="70"/>
      <c r="C18" s="72"/>
      <c r="D18" s="72"/>
      <c r="E18" s="72"/>
      <c r="F18" s="72"/>
      <c r="G18" s="77"/>
    </row>
    <row r="19" spans="2:7" s="3" customFormat="1" ht="24.75" customHeight="1" thickBot="1">
      <c r="B19" s="65" t="s">
        <v>18</v>
      </c>
      <c r="C19" s="81"/>
      <c r="D19" s="81"/>
      <c r="E19" s="81"/>
      <c r="F19" s="81"/>
      <c r="G19" s="82"/>
    </row>
    <row r="20" spans="2:7" s="3" customFormat="1" ht="15.75" thickBot="1">
      <c r="B20" s="4" t="s">
        <v>2</v>
      </c>
      <c r="C20" s="6" t="s">
        <v>19</v>
      </c>
      <c r="D20" s="28">
        <v>18</v>
      </c>
      <c r="E20" s="7"/>
      <c r="F20" s="6"/>
      <c r="G20" s="8">
        <f>1.23*F20</f>
        <v>0</v>
      </c>
    </row>
    <row r="21" spans="2:7" s="3" customFormat="1" ht="15.75" thickBot="1">
      <c r="B21" s="4" t="s">
        <v>8</v>
      </c>
      <c r="C21" s="18" t="s">
        <v>20</v>
      </c>
      <c r="D21" s="28">
        <v>28</v>
      </c>
      <c r="E21" s="7"/>
      <c r="F21" s="6"/>
      <c r="G21" s="8">
        <f>1.23*F21</f>
        <v>0</v>
      </c>
    </row>
    <row r="22" spans="2:7" s="3" customFormat="1" ht="15.75" thickBot="1">
      <c r="B22" s="4" t="s">
        <v>9</v>
      </c>
      <c r="C22" s="18" t="s">
        <v>21</v>
      </c>
      <c r="D22" s="28">
        <v>31</v>
      </c>
      <c r="E22" s="7"/>
      <c r="F22" s="6"/>
      <c r="G22" s="8">
        <f>1.23*F22</f>
        <v>0</v>
      </c>
    </row>
    <row r="23" spans="2:7" s="3" customFormat="1" ht="15.75" thickBot="1">
      <c r="B23" s="4" t="s">
        <v>10</v>
      </c>
      <c r="C23" s="18" t="s">
        <v>22</v>
      </c>
      <c r="D23" s="28">
        <v>97</v>
      </c>
      <c r="E23" s="7"/>
      <c r="F23" s="6"/>
      <c r="G23" s="8">
        <f>1.23*F23</f>
        <v>0</v>
      </c>
    </row>
    <row r="24" spans="2:7" s="3" customFormat="1" ht="15.75" thickBot="1">
      <c r="B24" s="4" t="s">
        <v>11</v>
      </c>
      <c r="C24" s="18" t="s">
        <v>23</v>
      </c>
      <c r="D24" s="28">
        <v>3</v>
      </c>
      <c r="E24" s="7"/>
      <c r="F24" s="6"/>
      <c r="G24" s="8">
        <f>1.23*F24</f>
        <v>0</v>
      </c>
    </row>
    <row r="25" spans="2:7" s="3" customFormat="1" ht="15.75" customHeight="1" thickBot="1">
      <c r="B25" s="66" t="s">
        <v>29</v>
      </c>
      <c r="C25" s="67"/>
      <c r="D25" s="67"/>
      <c r="E25" s="67"/>
      <c r="F25" s="67"/>
      <c r="G25" s="68"/>
    </row>
    <row r="26" spans="2:7" s="3" customFormat="1" ht="15.75" thickBot="1">
      <c r="B26" s="10" t="s">
        <v>24</v>
      </c>
      <c r="C26" s="6" t="s">
        <v>31</v>
      </c>
      <c r="D26" s="20">
        <v>2</v>
      </c>
      <c r="E26" s="16"/>
      <c r="F26" s="15"/>
      <c r="G26" s="17">
        <f>1.23*F26</f>
        <v>0</v>
      </c>
    </row>
    <row r="27" spans="2:7" s="3" customFormat="1" ht="15.75" thickBot="1">
      <c r="B27" s="10" t="s">
        <v>27</v>
      </c>
      <c r="C27" s="18" t="s">
        <v>33</v>
      </c>
      <c r="D27" s="20">
        <v>4</v>
      </c>
      <c r="E27" s="16"/>
      <c r="F27" s="15"/>
      <c r="G27" s="17">
        <f>1.23*F27</f>
        <v>0</v>
      </c>
    </row>
    <row r="28" spans="2:7" s="3" customFormat="1" ht="15.75" customHeight="1" thickBot="1">
      <c r="B28" s="10" t="s">
        <v>30</v>
      </c>
      <c r="C28" s="18" t="s">
        <v>35</v>
      </c>
      <c r="D28" s="20">
        <v>30</v>
      </c>
      <c r="E28" s="15"/>
      <c r="F28" s="15"/>
      <c r="G28" s="17">
        <f>1.23*F28</f>
        <v>0</v>
      </c>
    </row>
    <row r="29" spans="2:7" s="3" customFormat="1" ht="15.75" customHeight="1" thickBot="1">
      <c r="B29" s="66" t="s">
        <v>132</v>
      </c>
      <c r="C29" s="67"/>
      <c r="D29" s="67"/>
      <c r="E29" s="67"/>
      <c r="F29" s="67"/>
      <c r="G29" s="68"/>
    </row>
    <row r="30" spans="2:7" s="3" customFormat="1" ht="24.75" thickBot="1">
      <c r="B30" s="10" t="s">
        <v>32</v>
      </c>
      <c r="C30" s="18" t="s">
        <v>133</v>
      </c>
      <c r="D30" s="20">
        <v>2</v>
      </c>
      <c r="E30" s="15"/>
      <c r="F30" s="15"/>
      <c r="G30" s="17">
        <f>1.23*F30</f>
        <v>0</v>
      </c>
    </row>
    <row r="31" spans="2:7" s="3" customFormat="1" ht="25.5" customHeight="1" thickBot="1">
      <c r="B31" s="10" t="s">
        <v>34</v>
      </c>
      <c r="C31" s="18" t="s">
        <v>134</v>
      </c>
      <c r="D31" s="20">
        <v>7</v>
      </c>
      <c r="E31" s="15"/>
      <c r="F31" s="15"/>
      <c r="G31" s="17">
        <f>1.23*F31</f>
        <v>0</v>
      </c>
    </row>
    <row r="32" spans="2:7" s="3" customFormat="1" ht="18.75" customHeight="1" thickBot="1">
      <c r="B32" s="10" t="s">
        <v>100</v>
      </c>
      <c r="C32" s="18" t="s">
        <v>135</v>
      </c>
      <c r="D32" s="20">
        <v>2</v>
      </c>
      <c r="E32" s="15"/>
      <c r="F32" s="15"/>
      <c r="G32" s="17">
        <f>1.23*F32</f>
        <v>0</v>
      </c>
    </row>
    <row r="33" spans="2:7" s="3" customFormat="1" ht="22.5" customHeight="1" thickBot="1">
      <c r="B33" s="10" t="s">
        <v>84</v>
      </c>
      <c r="C33" s="18" t="s">
        <v>136</v>
      </c>
      <c r="D33" s="20">
        <v>7</v>
      </c>
      <c r="E33" s="15"/>
      <c r="F33" s="15"/>
      <c r="G33" s="17">
        <f>1.23*F33</f>
        <v>0</v>
      </c>
    </row>
    <row r="34" spans="2:7" s="3" customFormat="1" ht="15.75" customHeight="1" thickBot="1">
      <c r="B34" s="66" t="s">
        <v>101</v>
      </c>
      <c r="C34" s="67"/>
      <c r="D34" s="67"/>
      <c r="E34" s="67"/>
      <c r="F34" s="67"/>
      <c r="G34" s="68"/>
    </row>
    <row r="35" spans="2:7" s="3" customFormat="1" ht="15.75" customHeight="1" thickBot="1">
      <c r="B35" s="10" t="s">
        <v>85</v>
      </c>
      <c r="C35" s="11" t="s">
        <v>170</v>
      </c>
      <c r="D35" s="20">
        <v>9</v>
      </c>
      <c r="E35" s="15"/>
      <c r="F35" s="15"/>
      <c r="G35" s="17">
        <f>1.23*F35</f>
        <v>0</v>
      </c>
    </row>
    <row r="36" spans="2:7" s="3" customFormat="1" ht="15.75" customHeight="1" thickBot="1">
      <c r="B36" s="66" t="s">
        <v>102</v>
      </c>
      <c r="C36" s="67"/>
      <c r="D36" s="67"/>
      <c r="E36" s="67"/>
      <c r="F36" s="67"/>
      <c r="G36" s="68"/>
    </row>
    <row r="37" spans="2:7" s="3" customFormat="1" ht="21.75" customHeight="1" thickBot="1">
      <c r="B37" s="10" t="s">
        <v>86</v>
      </c>
      <c r="C37" s="11" t="s">
        <v>177</v>
      </c>
      <c r="D37" s="20">
        <v>7</v>
      </c>
      <c r="E37" s="15"/>
      <c r="F37" s="15"/>
      <c r="G37" s="17">
        <f>1.23*F37</f>
        <v>0</v>
      </c>
    </row>
    <row r="38" spans="2:7" s="3" customFormat="1" ht="24.75" customHeight="1" thickBot="1">
      <c r="B38" s="66" t="s">
        <v>137</v>
      </c>
      <c r="C38" s="67"/>
      <c r="D38" s="67"/>
      <c r="E38" s="67"/>
      <c r="F38" s="67"/>
      <c r="G38" s="68"/>
    </row>
    <row r="39" spans="2:7" s="3" customFormat="1" ht="19.5" customHeight="1" thickBot="1">
      <c r="B39" s="10" t="s">
        <v>87</v>
      </c>
      <c r="C39" s="18" t="s">
        <v>138</v>
      </c>
      <c r="D39" s="20">
        <v>4</v>
      </c>
      <c r="E39" s="15"/>
      <c r="F39" s="15"/>
      <c r="G39" s="17">
        <f>1.23*F39</f>
        <v>0</v>
      </c>
    </row>
    <row r="40" spans="2:7" s="3" customFormat="1" ht="18" customHeight="1" thickBot="1">
      <c r="B40" s="10" t="s">
        <v>88</v>
      </c>
      <c r="C40" s="18" t="s">
        <v>139</v>
      </c>
      <c r="D40" s="20">
        <v>2</v>
      </c>
      <c r="E40" s="15"/>
      <c r="F40" s="15"/>
      <c r="G40" s="17">
        <f>1.23*F40</f>
        <v>0</v>
      </c>
    </row>
    <row r="41" spans="2:7" s="3" customFormat="1" ht="24.75" customHeight="1" thickBot="1">
      <c r="B41" s="66" t="s">
        <v>36</v>
      </c>
      <c r="C41" s="67"/>
      <c r="D41" s="67"/>
      <c r="E41" s="67"/>
      <c r="F41" s="67"/>
      <c r="G41" s="68"/>
    </row>
    <row r="42" spans="2:7" s="3" customFormat="1" ht="15.75" customHeight="1" thickBot="1">
      <c r="B42" s="10" t="s">
        <v>89</v>
      </c>
      <c r="C42" s="11" t="s">
        <v>38</v>
      </c>
      <c r="D42" s="20">
        <v>1</v>
      </c>
      <c r="E42" s="15"/>
      <c r="F42" s="15"/>
      <c r="G42" s="17">
        <f>1.23*F42</f>
        <v>0</v>
      </c>
    </row>
    <row r="43" spans="2:7" s="3" customFormat="1" ht="15.75" customHeight="1" thickBot="1">
      <c r="B43" s="66" t="s">
        <v>39</v>
      </c>
      <c r="C43" s="67"/>
      <c r="D43" s="67"/>
      <c r="E43" s="67"/>
      <c r="F43" s="67"/>
      <c r="G43" s="68"/>
    </row>
    <row r="44" spans="2:7" s="3" customFormat="1" ht="15.75" customHeight="1" thickBot="1">
      <c r="B44" s="10" t="s">
        <v>90</v>
      </c>
      <c r="C44" s="11" t="s">
        <v>41</v>
      </c>
      <c r="D44" s="20">
        <v>14</v>
      </c>
      <c r="E44" s="15"/>
      <c r="F44" s="15"/>
      <c r="G44" s="17">
        <f>1.23*F44</f>
        <v>0</v>
      </c>
    </row>
    <row r="45" spans="2:7" s="3" customFormat="1" ht="15.75" customHeight="1" thickBot="1">
      <c r="B45" s="66" t="s">
        <v>42</v>
      </c>
      <c r="C45" s="67"/>
      <c r="D45" s="67"/>
      <c r="E45" s="67"/>
      <c r="F45" s="67"/>
      <c r="G45" s="68"/>
    </row>
    <row r="46" spans="2:7" s="3" customFormat="1" ht="24.75" thickBot="1">
      <c r="B46" s="10" t="s">
        <v>91</v>
      </c>
      <c r="C46" s="11" t="s">
        <v>173</v>
      </c>
      <c r="D46" s="20">
        <v>1</v>
      </c>
      <c r="E46" s="15"/>
      <c r="F46" s="15"/>
      <c r="G46" s="17">
        <f>1.23*F46</f>
        <v>0</v>
      </c>
    </row>
    <row r="47" spans="2:7" s="3" customFormat="1" ht="24.75" thickBot="1">
      <c r="B47" s="10" t="s">
        <v>92</v>
      </c>
      <c r="C47" s="11" t="s">
        <v>174</v>
      </c>
      <c r="D47" s="20">
        <v>1</v>
      </c>
      <c r="E47" s="15"/>
      <c r="F47" s="15"/>
      <c r="G47" s="17">
        <f>1.23*F47</f>
        <v>0</v>
      </c>
    </row>
    <row r="48" spans="2:7" s="3" customFormat="1" ht="24.75" thickBot="1">
      <c r="B48" s="10" t="s">
        <v>93</v>
      </c>
      <c r="C48" s="11" t="s">
        <v>175</v>
      </c>
      <c r="D48" s="20">
        <v>1</v>
      </c>
      <c r="E48" s="15"/>
      <c r="F48" s="15"/>
      <c r="G48" s="17">
        <f>1.23*F48</f>
        <v>0</v>
      </c>
    </row>
    <row r="49" spans="2:7" s="3" customFormat="1" ht="15.75" thickBot="1">
      <c r="B49" s="10" t="s">
        <v>94</v>
      </c>
      <c r="C49" s="11" t="s">
        <v>48</v>
      </c>
      <c r="D49" s="20">
        <v>1</v>
      </c>
      <c r="E49" s="15"/>
      <c r="F49" s="15"/>
      <c r="G49" s="17">
        <f>1.23*F49</f>
        <v>0</v>
      </c>
    </row>
    <row r="50" spans="2:7" s="3" customFormat="1" ht="15.75" customHeight="1" thickBot="1">
      <c r="B50" s="10" t="s">
        <v>95</v>
      </c>
      <c r="C50" s="11" t="s">
        <v>50</v>
      </c>
      <c r="D50" s="20">
        <v>1</v>
      </c>
      <c r="E50" s="15"/>
      <c r="F50" s="15"/>
      <c r="G50" s="17">
        <f>1.23*F50</f>
        <v>0</v>
      </c>
    </row>
    <row r="51" spans="2:7" s="3" customFormat="1" ht="16.5" customHeight="1" thickBot="1">
      <c r="B51" s="66" t="s">
        <v>74</v>
      </c>
      <c r="C51" s="67"/>
      <c r="D51" s="67"/>
      <c r="E51" s="67"/>
      <c r="F51" s="67"/>
      <c r="G51" s="68"/>
    </row>
    <row r="52" spans="2:7" s="3" customFormat="1" ht="18" customHeight="1" thickBot="1">
      <c r="B52" s="10" t="s">
        <v>37</v>
      </c>
      <c r="C52" s="11" t="s">
        <v>76</v>
      </c>
      <c r="D52" s="20">
        <v>30</v>
      </c>
      <c r="E52" s="15"/>
      <c r="F52" s="15"/>
      <c r="G52" s="17">
        <f>1.23*F52</f>
        <v>0</v>
      </c>
    </row>
    <row r="53" spans="2:7" s="3" customFormat="1" ht="18.75" customHeight="1" thickBot="1">
      <c r="B53" s="10" t="s">
        <v>40</v>
      </c>
      <c r="C53" s="11" t="s">
        <v>103</v>
      </c>
      <c r="D53" s="20">
        <v>1</v>
      </c>
      <c r="E53" s="15"/>
      <c r="F53" s="15"/>
      <c r="G53" s="17">
        <f>1.23*F53</f>
        <v>0</v>
      </c>
    </row>
    <row r="54" spans="2:7" s="3" customFormat="1" ht="15.75" thickBot="1">
      <c r="B54" s="10" t="s">
        <v>43</v>
      </c>
      <c r="C54" s="11" t="s">
        <v>141</v>
      </c>
      <c r="D54" s="20">
        <v>1</v>
      </c>
      <c r="E54" s="15"/>
      <c r="F54" s="15"/>
      <c r="G54" s="17">
        <f>1.23*F54</f>
        <v>0</v>
      </c>
    </row>
    <row r="55" spans="2:7" s="3" customFormat="1" ht="15.75" thickBot="1">
      <c r="B55" s="19" t="s">
        <v>44</v>
      </c>
      <c r="C55" s="15" t="s">
        <v>162</v>
      </c>
      <c r="D55" s="20">
        <v>600</v>
      </c>
      <c r="E55" s="15"/>
      <c r="F55" s="15"/>
      <c r="G55" s="17">
        <f aca="true" t="shared" si="0" ref="G55:G61">1.23*F55</f>
        <v>0</v>
      </c>
    </row>
    <row r="56" spans="2:7" s="3" customFormat="1" ht="15.75" thickBot="1">
      <c r="B56" s="19" t="s">
        <v>45</v>
      </c>
      <c r="C56" s="15" t="s">
        <v>163</v>
      </c>
      <c r="D56" s="20">
        <v>7</v>
      </c>
      <c r="E56" s="20"/>
      <c r="F56" s="15"/>
      <c r="G56" s="17">
        <f t="shared" si="0"/>
        <v>0</v>
      </c>
    </row>
    <row r="57" spans="2:7" s="3" customFormat="1" ht="17.25" customHeight="1" thickBot="1">
      <c r="B57" s="19" t="s">
        <v>46</v>
      </c>
      <c r="C57" s="15" t="s">
        <v>164</v>
      </c>
      <c r="D57" s="20">
        <v>1</v>
      </c>
      <c r="E57" s="20"/>
      <c r="F57" s="15"/>
      <c r="G57" s="17">
        <f t="shared" si="0"/>
        <v>0</v>
      </c>
    </row>
    <row r="58" spans="2:7" s="3" customFormat="1" ht="24.75" thickBot="1">
      <c r="B58" s="19" t="s">
        <v>47</v>
      </c>
      <c r="C58" s="15" t="s">
        <v>165</v>
      </c>
      <c r="D58" s="20">
        <v>1</v>
      </c>
      <c r="E58" s="20"/>
      <c r="F58" s="15"/>
      <c r="G58" s="17">
        <f t="shared" si="0"/>
        <v>0</v>
      </c>
    </row>
    <row r="59" spans="2:7" s="3" customFormat="1" ht="24.75" thickBot="1">
      <c r="B59" s="19" t="s">
        <v>49</v>
      </c>
      <c r="C59" s="18" t="s">
        <v>166</v>
      </c>
      <c r="D59" s="20">
        <v>2</v>
      </c>
      <c r="E59" s="20"/>
      <c r="F59" s="15"/>
      <c r="G59" s="17">
        <f t="shared" si="0"/>
        <v>0</v>
      </c>
    </row>
    <row r="60" spans="2:7" s="3" customFormat="1" ht="24.75" thickBot="1">
      <c r="B60" s="19" t="s">
        <v>52</v>
      </c>
      <c r="C60" s="15" t="s">
        <v>167</v>
      </c>
      <c r="D60" s="20">
        <v>10</v>
      </c>
      <c r="E60" s="20"/>
      <c r="F60" s="15"/>
      <c r="G60" s="17"/>
    </row>
    <row r="61" spans="2:7" ht="21" customHeight="1" thickBot="1">
      <c r="B61" s="19" t="s">
        <v>54</v>
      </c>
      <c r="C61" s="15" t="s">
        <v>168</v>
      </c>
      <c r="D61" s="20">
        <v>30</v>
      </c>
      <c r="E61" s="15"/>
      <c r="F61" s="15"/>
      <c r="G61" s="17">
        <f t="shared" si="0"/>
        <v>0</v>
      </c>
    </row>
    <row r="62" spans="2:7" ht="15.75" customHeight="1" thickBot="1">
      <c r="B62" s="65" t="s">
        <v>18</v>
      </c>
      <c r="C62" s="81"/>
      <c r="D62" s="81"/>
      <c r="E62" s="81"/>
      <c r="F62" s="81"/>
      <c r="G62" s="82"/>
    </row>
    <row r="63" spans="2:7" ht="15" customHeight="1" thickBot="1">
      <c r="B63" s="4" t="s">
        <v>56</v>
      </c>
      <c r="C63" s="21" t="s">
        <v>77</v>
      </c>
      <c r="D63" s="28">
        <v>2</v>
      </c>
      <c r="E63" s="6"/>
      <c r="F63" s="6"/>
      <c r="G63" s="8">
        <f>1.23*F63</f>
        <v>0</v>
      </c>
    </row>
    <row r="64" spans="2:7" ht="15.75" thickBot="1">
      <c r="B64" s="4" t="s">
        <v>58</v>
      </c>
      <c r="C64" s="21" t="s">
        <v>78</v>
      </c>
      <c r="D64" s="28">
        <v>5</v>
      </c>
      <c r="E64" s="6"/>
      <c r="F64" s="6"/>
      <c r="G64" s="8">
        <f>1.23*F64</f>
        <v>0</v>
      </c>
    </row>
    <row r="65" spans="2:7" ht="15.75" thickBot="1">
      <c r="B65" s="4" t="s">
        <v>60</v>
      </c>
      <c r="C65" s="21" t="s">
        <v>79</v>
      </c>
      <c r="D65" s="28">
        <v>6</v>
      </c>
      <c r="E65" s="6"/>
      <c r="F65" s="6"/>
      <c r="G65" s="8">
        <f>1.23*F65</f>
        <v>0</v>
      </c>
    </row>
    <row r="66" spans="2:7" ht="15.75" customHeight="1" thickBot="1">
      <c r="B66" s="4" t="s">
        <v>62</v>
      </c>
      <c r="C66" s="21" t="s">
        <v>80</v>
      </c>
      <c r="D66" s="28">
        <v>18</v>
      </c>
      <c r="E66" s="6"/>
      <c r="F66" s="6"/>
      <c r="G66" s="8">
        <f>1.23*F66</f>
        <v>0</v>
      </c>
    </row>
    <row r="67" spans="2:7" ht="15.75" thickBot="1">
      <c r="B67" s="4" t="s">
        <v>64</v>
      </c>
      <c r="C67" s="21" t="s">
        <v>81</v>
      </c>
      <c r="D67" s="28">
        <v>2</v>
      </c>
      <c r="E67" s="6"/>
      <c r="F67" s="6"/>
      <c r="G67" s="8">
        <f>1.23*F67</f>
        <v>0</v>
      </c>
    </row>
    <row r="68" spans="2:7" ht="37.5" customHeight="1" thickBot="1">
      <c r="B68" s="65" t="s">
        <v>29</v>
      </c>
      <c r="C68" s="81"/>
      <c r="D68" s="81"/>
      <c r="E68" s="81"/>
      <c r="F68" s="81"/>
      <c r="G68" s="82"/>
    </row>
    <row r="69" spans="2:7" ht="15.75" thickBot="1">
      <c r="B69" s="4" t="s">
        <v>66</v>
      </c>
      <c r="C69" s="21" t="s">
        <v>105</v>
      </c>
      <c r="D69" s="28">
        <v>2</v>
      </c>
      <c r="E69" s="6"/>
      <c r="F69" s="6"/>
      <c r="G69" s="8">
        <f aca="true" t="shared" si="1" ref="G69:G74">1.23*F69</f>
        <v>0</v>
      </c>
    </row>
    <row r="70" spans="2:7" ht="15.75" thickBot="1">
      <c r="B70" s="4" t="s">
        <v>68</v>
      </c>
      <c r="C70" s="21" t="s">
        <v>106</v>
      </c>
      <c r="D70" s="28">
        <v>2</v>
      </c>
      <c r="E70" s="6"/>
      <c r="F70" s="6"/>
      <c r="G70" s="8">
        <f t="shared" si="1"/>
        <v>0</v>
      </c>
    </row>
    <row r="71" spans="2:7" ht="15.75" thickBot="1">
      <c r="B71" s="4" t="s">
        <v>70</v>
      </c>
      <c r="C71" s="21" t="s">
        <v>107</v>
      </c>
      <c r="D71" s="28">
        <v>2</v>
      </c>
      <c r="E71" s="6"/>
      <c r="F71" s="6"/>
      <c r="G71" s="8">
        <f t="shared" si="1"/>
        <v>0</v>
      </c>
    </row>
    <row r="72" spans="2:7" ht="15.75" thickBot="1">
      <c r="B72" s="4" t="s">
        <v>72</v>
      </c>
      <c r="C72" s="21" t="s">
        <v>108</v>
      </c>
      <c r="D72" s="28">
        <v>11</v>
      </c>
      <c r="E72" s="6"/>
      <c r="F72" s="6"/>
      <c r="G72" s="8">
        <f t="shared" si="1"/>
        <v>0</v>
      </c>
    </row>
    <row r="73" spans="2:7" ht="16.5" customHeight="1" thickBot="1">
      <c r="B73" s="4" t="s">
        <v>75</v>
      </c>
      <c r="C73" s="21" t="s">
        <v>178</v>
      </c>
      <c r="D73" s="28">
        <v>2</v>
      </c>
      <c r="E73" s="6"/>
      <c r="F73" s="6"/>
      <c r="G73" s="8">
        <f t="shared" si="1"/>
        <v>0</v>
      </c>
    </row>
    <row r="74" spans="2:7" ht="15.75" thickBot="1">
      <c r="B74" s="4" t="s">
        <v>140</v>
      </c>
      <c r="C74" s="21" t="s">
        <v>179</v>
      </c>
      <c r="D74" s="28">
        <v>1</v>
      </c>
      <c r="E74" s="6"/>
      <c r="F74" s="6"/>
      <c r="G74" s="8">
        <f t="shared" si="1"/>
        <v>0</v>
      </c>
    </row>
    <row r="75" ht="15.75" thickBot="1"/>
    <row r="76" spans="2:8" ht="16.5" thickBot="1" thickTop="1">
      <c r="B76" s="3"/>
      <c r="C76" s="3"/>
      <c r="D76" s="75" t="s">
        <v>111</v>
      </c>
      <c r="E76" s="75"/>
      <c r="F76" s="87"/>
      <c r="G76" s="87"/>
      <c r="H76" s="3"/>
    </row>
    <row r="77" spans="2:8" ht="4.5" customHeight="1" thickTop="1">
      <c r="B77" s="3"/>
      <c r="C77" s="3"/>
      <c r="D77" s="75"/>
      <c r="E77" s="75"/>
      <c r="F77" s="87"/>
      <c r="G77" s="87"/>
      <c r="H77" s="3"/>
    </row>
    <row r="78" spans="2:8" ht="15">
      <c r="B78" s="3"/>
      <c r="C78" s="3"/>
      <c r="D78" s="75" t="s">
        <v>4</v>
      </c>
      <c r="E78" s="75"/>
      <c r="F78" s="88"/>
      <c r="G78" s="88"/>
      <c r="H78" s="3"/>
    </row>
    <row r="79" spans="2:8" ht="6" customHeight="1">
      <c r="B79" s="3"/>
      <c r="C79" s="3"/>
      <c r="D79" s="75"/>
      <c r="E79" s="75"/>
      <c r="F79" s="88"/>
      <c r="G79" s="88"/>
      <c r="H79" s="3"/>
    </row>
    <row r="80" spans="2:8" ht="15.75" thickBot="1">
      <c r="B80" s="3"/>
      <c r="C80" s="3"/>
      <c r="D80" s="75" t="s">
        <v>112</v>
      </c>
      <c r="E80" s="75"/>
      <c r="F80" s="83"/>
      <c r="G80" s="83"/>
      <c r="H80" s="3"/>
    </row>
    <row r="81" spans="2:8" ht="5.25" customHeight="1" thickBot="1" thickTop="1">
      <c r="B81" s="3"/>
      <c r="C81" s="3"/>
      <c r="D81" s="75"/>
      <c r="E81" s="75"/>
      <c r="F81" s="83"/>
      <c r="G81" s="83"/>
      <c r="H81" s="3"/>
    </row>
    <row r="82" spans="2:8" ht="15.75" thickTop="1">
      <c r="B82" s="64" t="s">
        <v>6</v>
      </c>
      <c r="C82" s="64"/>
      <c r="E82" s="64" t="s">
        <v>7</v>
      </c>
      <c r="F82" s="64"/>
      <c r="G82" s="64"/>
      <c r="H82" s="64"/>
    </row>
    <row r="83" spans="2:8" ht="15">
      <c r="B83" s="64"/>
      <c r="C83" s="64"/>
      <c r="E83" s="64"/>
      <c r="F83" s="64"/>
      <c r="G83" s="64"/>
      <c r="H83" s="64"/>
    </row>
    <row r="84" spans="2:8" ht="15">
      <c r="B84" s="64"/>
      <c r="C84" s="64"/>
      <c r="E84" s="64"/>
      <c r="F84" s="64"/>
      <c r="G84" s="64"/>
      <c r="H84" s="64"/>
    </row>
    <row r="85" spans="2:8" ht="6" customHeight="1">
      <c r="B85" s="64"/>
      <c r="C85" s="64"/>
      <c r="E85" s="64"/>
      <c r="F85" s="64"/>
      <c r="G85" s="64"/>
      <c r="H85" s="64"/>
    </row>
    <row r="86" spans="2:8" ht="1.5" customHeight="1" hidden="1">
      <c r="B86" s="64"/>
      <c r="C86" s="64"/>
      <c r="E86" s="64"/>
      <c r="F86" s="64"/>
      <c r="G86" s="64"/>
      <c r="H86" s="64"/>
    </row>
    <row r="87" spans="2:8" ht="15">
      <c r="B87" s="64"/>
      <c r="C87" s="64"/>
      <c r="E87" s="64"/>
      <c r="F87" s="64"/>
      <c r="G87" s="64"/>
      <c r="H87" s="64"/>
    </row>
    <row r="88" spans="3:6" ht="15" customHeight="1">
      <c r="C88" s="57" t="s">
        <v>180</v>
      </c>
      <c r="D88" s="57"/>
      <c r="E88" s="57"/>
      <c r="F88" s="57"/>
    </row>
    <row r="89" spans="3:6" ht="72.75" customHeight="1">
      <c r="C89" s="57"/>
      <c r="D89" s="57"/>
      <c r="E89" s="57"/>
      <c r="F89" s="57"/>
    </row>
    <row r="92" ht="37.5" customHeight="1"/>
  </sheetData>
  <sheetProtection selectLockedCells="1" selectUnlockedCells="1"/>
  <mergeCells count="32">
    <mergeCell ref="B82:C87"/>
    <mergeCell ref="E82:H87"/>
    <mergeCell ref="C88:F89"/>
    <mergeCell ref="B29:G29"/>
    <mergeCell ref="B45:G45"/>
    <mergeCell ref="D76:E77"/>
    <mergeCell ref="F76:G77"/>
    <mergeCell ref="B51:G51"/>
    <mergeCell ref="D78:E79"/>
    <mergeCell ref="F78:G79"/>
    <mergeCell ref="D80:E81"/>
    <mergeCell ref="F80:G81"/>
    <mergeCell ref="B1:C6"/>
    <mergeCell ref="D1:H6"/>
    <mergeCell ref="B7:H9"/>
    <mergeCell ref="B10:H14"/>
    <mergeCell ref="B19:G19"/>
    <mergeCell ref="B25:G25"/>
    <mergeCell ref="B16:G16"/>
    <mergeCell ref="B17:B18"/>
    <mergeCell ref="C17:C18"/>
    <mergeCell ref="D17:D18"/>
    <mergeCell ref="E17:E18"/>
    <mergeCell ref="F17:F18"/>
    <mergeCell ref="G17:G18"/>
    <mergeCell ref="B62:G62"/>
    <mergeCell ref="B68:G68"/>
    <mergeCell ref="B34:G34"/>
    <mergeCell ref="B36:G36"/>
    <mergeCell ref="B38:G38"/>
    <mergeCell ref="B41:G41"/>
    <mergeCell ref="B43:G4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74"/>
  <sheetViews>
    <sheetView zoomScalePageLayoutView="0" workbookViewId="0" topLeftCell="A1">
      <selection activeCell="Q33" sqref="Q33"/>
    </sheetView>
  </sheetViews>
  <sheetFormatPr defaultColWidth="8.57421875" defaultRowHeight="15"/>
  <cols>
    <col min="1" max="1" width="3.28125" style="1" customWidth="1"/>
    <col min="2" max="2" width="5.28125" style="0" customWidth="1"/>
    <col min="3" max="3" width="51.00390625" style="0" customWidth="1"/>
    <col min="4" max="4" width="20.28125" style="31" customWidth="1"/>
    <col min="5" max="5" width="16.00390625" style="0" customWidth="1"/>
    <col min="6" max="6" width="18.00390625" style="0" customWidth="1"/>
    <col min="7" max="7" width="14.28125" style="0" customWidth="1"/>
    <col min="8" max="8" width="20.7109375" style="0" hidden="1" customWidth="1"/>
  </cols>
  <sheetData>
    <row r="1" spans="2:8" ht="15" customHeight="1">
      <c r="B1" s="64" t="s">
        <v>0</v>
      </c>
      <c r="C1" s="64"/>
      <c r="D1" s="78" t="s">
        <v>185</v>
      </c>
      <c r="E1" s="78"/>
      <c r="F1" s="78"/>
      <c r="G1" s="78"/>
      <c r="H1" s="78"/>
    </row>
    <row r="2" spans="2:8" ht="15">
      <c r="B2" s="64"/>
      <c r="C2" s="64"/>
      <c r="D2" s="78"/>
      <c r="E2" s="78"/>
      <c r="F2" s="78"/>
      <c r="G2" s="78"/>
      <c r="H2" s="78"/>
    </row>
    <row r="3" spans="2:8" ht="15">
      <c r="B3" s="64"/>
      <c r="C3" s="64"/>
      <c r="D3" s="78"/>
      <c r="E3" s="78"/>
      <c r="F3" s="78"/>
      <c r="G3" s="78"/>
      <c r="H3" s="78"/>
    </row>
    <row r="4" spans="2:8" ht="15">
      <c r="B4" s="64"/>
      <c r="C4" s="64"/>
      <c r="D4" s="78"/>
      <c r="E4" s="78"/>
      <c r="F4" s="78"/>
      <c r="G4" s="78"/>
      <c r="H4" s="78"/>
    </row>
    <row r="5" spans="2:8" ht="7.5" customHeight="1">
      <c r="B5" s="64"/>
      <c r="C5" s="64"/>
      <c r="D5" s="78"/>
      <c r="E5" s="78"/>
      <c r="F5" s="78"/>
      <c r="G5" s="78"/>
      <c r="H5" s="78"/>
    </row>
    <row r="6" spans="2:8" ht="3" customHeight="1">
      <c r="B6" s="64"/>
      <c r="C6" s="64"/>
      <c r="D6" s="78"/>
      <c r="E6" s="78"/>
      <c r="F6" s="78"/>
      <c r="G6" s="78"/>
      <c r="H6" s="78"/>
    </row>
    <row r="7" spans="2:8" ht="21" customHeight="1">
      <c r="B7" s="79" t="s">
        <v>1</v>
      </c>
      <c r="C7" s="79"/>
      <c r="D7" s="79"/>
      <c r="E7" s="79"/>
      <c r="F7" s="79"/>
      <c r="G7" s="79"/>
      <c r="H7" s="79"/>
    </row>
    <row r="8" spans="2:8" ht="5.25" customHeight="1">
      <c r="B8" s="79"/>
      <c r="C8" s="79"/>
      <c r="D8" s="79"/>
      <c r="E8" s="79"/>
      <c r="F8" s="79"/>
      <c r="G8" s="79"/>
      <c r="H8" s="79"/>
    </row>
    <row r="9" spans="2:8" ht="15" hidden="1">
      <c r="B9" s="79"/>
      <c r="C9" s="79"/>
      <c r="D9" s="79"/>
      <c r="E9" s="79"/>
      <c r="F9" s="79"/>
      <c r="G9" s="79"/>
      <c r="H9" s="79"/>
    </row>
    <row r="10" spans="2:8" ht="15" customHeight="1">
      <c r="B10" s="80" t="s">
        <v>184</v>
      </c>
      <c r="C10" s="80"/>
      <c r="D10" s="80"/>
      <c r="E10" s="80"/>
      <c r="F10" s="80"/>
      <c r="G10" s="80"/>
      <c r="H10" s="80"/>
    </row>
    <row r="11" spans="2:8" ht="12" customHeight="1">
      <c r="B11" s="80"/>
      <c r="C11" s="80"/>
      <c r="D11" s="80"/>
      <c r="E11" s="80"/>
      <c r="F11" s="80"/>
      <c r="G11" s="80"/>
      <c r="H11" s="80"/>
    </row>
    <row r="12" spans="2:8" ht="6" customHeight="1">
      <c r="B12" s="80"/>
      <c r="C12" s="80"/>
      <c r="D12" s="80"/>
      <c r="E12" s="80"/>
      <c r="F12" s="80"/>
      <c r="G12" s="80"/>
      <c r="H12" s="80"/>
    </row>
    <row r="13" spans="2:8" ht="15" hidden="1">
      <c r="B13" s="80"/>
      <c r="C13" s="80"/>
      <c r="D13" s="80"/>
      <c r="E13" s="80"/>
      <c r="F13" s="80"/>
      <c r="G13" s="80"/>
      <c r="H13" s="80"/>
    </row>
    <row r="14" spans="2:8" ht="15" hidden="1">
      <c r="B14" s="80"/>
      <c r="C14" s="80"/>
      <c r="D14" s="80"/>
      <c r="E14" s="80"/>
      <c r="F14" s="80"/>
      <c r="G14" s="80"/>
      <c r="H14" s="80"/>
    </row>
    <row r="15" s="3" customFormat="1" ht="15.75" thickBot="1">
      <c r="D15" s="27"/>
    </row>
    <row r="16" spans="2:8" s="3" customFormat="1" ht="14.25" customHeight="1">
      <c r="B16" s="69" t="s">
        <v>12</v>
      </c>
      <c r="C16" s="71" t="s">
        <v>13</v>
      </c>
      <c r="D16" s="71" t="s">
        <v>14</v>
      </c>
      <c r="E16" s="71" t="s">
        <v>15</v>
      </c>
      <c r="F16" s="71" t="s">
        <v>16</v>
      </c>
      <c r="G16" s="76" t="s">
        <v>17</v>
      </c>
      <c r="H16" s="34"/>
    </row>
    <row r="17" spans="2:8" s="3" customFormat="1" ht="2.25" customHeight="1" thickBot="1">
      <c r="B17" s="70"/>
      <c r="C17" s="72"/>
      <c r="D17" s="72"/>
      <c r="E17" s="72"/>
      <c r="F17" s="72"/>
      <c r="G17" s="77"/>
      <c r="H17" s="34"/>
    </row>
    <row r="18" spans="2:8" s="3" customFormat="1" ht="7.5" customHeight="1" thickBot="1">
      <c r="B18" s="65" t="s">
        <v>18</v>
      </c>
      <c r="C18" s="81"/>
      <c r="D18" s="81"/>
      <c r="E18" s="81"/>
      <c r="F18" s="81"/>
      <c r="G18" s="82"/>
      <c r="H18" s="34"/>
    </row>
    <row r="19" spans="2:8" s="3" customFormat="1" ht="14.25" customHeight="1" thickBot="1">
      <c r="B19" s="41" t="s">
        <v>2</v>
      </c>
      <c r="C19" s="5" t="s">
        <v>19</v>
      </c>
      <c r="D19" s="42">
        <v>6</v>
      </c>
      <c r="E19" s="43"/>
      <c r="F19" s="5"/>
      <c r="G19" s="44">
        <f>1.23*F19</f>
        <v>0</v>
      </c>
      <c r="H19" s="34"/>
    </row>
    <row r="20" spans="2:8" s="3" customFormat="1" ht="15.75" thickBot="1">
      <c r="B20" s="41" t="s">
        <v>8</v>
      </c>
      <c r="C20" s="9" t="s">
        <v>20</v>
      </c>
      <c r="D20" s="42">
        <v>9</v>
      </c>
      <c r="E20" s="43"/>
      <c r="F20" s="5"/>
      <c r="G20" s="44">
        <f>1.23*F20</f>
        <v>0</v>
      </c>
      <c r="H20" s="34"/>
    </row>
    <row r="21" spans="2:8" s="3" customFormat="1" ht="15.75" thickBot="1">
      <c r="B21" s="41" t="s">
        <v>9</v>
      </c>
      <c r="C21" s="9" t="s">
        <v>21</v>
      </c>
      <c r="D21" s="42">
        <v>8</v>
      </c>
      <c r="E21" s="43"/>
      <c r="F21" s="5"/>
      <c r="G21" s="44">
        <f>1.23*F21</f>
        <v>0</v>
      </c>
      <c r="H21" s="34"/>
    </row>
    <row r="22" spans="2:8" s="3" customFormat="1" ht="15.75" thickBot="1">
      <c r="B22" s="41" t="s">
        <v>10</v>
      </c>
      <c r="C22" s="9" t="s">
        <v>22</v>
      </c>
      <c r="D22" s="42">
        <v>25</v>
      </c>
      <c r="E22" s="43"/>
      <c r="F22" s="5"/>
      <c r="G22" s="44">
        <f>1.23*F22</f>
        <v>0</v>
      </c>
      <c r="H22" s="34"/>
    </row>
    <row r="23" spans="2:8" s="3" customFormat="1" ht="15.75" thickBot="1">
      <c r="B23" s="41" t="s">
        <v>11</v>
      </c>
      <c r="C23" s="9" t="s">
        <v>23</v>
      </c>
      <c r="D23" s="42">
        <v>2</v>
      </c>
      <c r="E23" s="43"/>
      <c r="F23" s="5"/>
      <c r="G23" s="44">
        <f>1.23*F23</f>
        <v>0</v>
      </c>
      <c r="H23" s="34"/>
    </row>
    <row r="24" spans="2:8" s="3" customFormat="1" ht="15.75" thickBot="1">
      <c r="B24" s="89" t="s">
        <v>29</v>
      </c>
      <c r="C24" s="90"/>
      <c r="D24" s="90"/>
      <c r="E24" s="90"/>
      <c r="F24" s="90"/>
      <c r="G24" s="91"/>
      <c r="H24" s="34"/>
    </row>
    <row r="25" spans="2:8" s="3" customFormat="1" ht="15.75" thickBot="1">
      <c r="B25" s="45" t="s">
        <v>24</v>
      </c>
      <c r="C25" s="5" t="s">
        <v>31</v>
      </c>
      <c r="D25" s="46">
        <v>1</v>
      </c>
      <c r="E25" s="47"/>
      <c r="F25" s="48"/>
      <c r="G25" s="49">
        <f>1.23*F25</f>
        <v>0</v>
      </c>
      <c r="H25" s="34"/>
    </row>
    <row r="26" spans="2:8" s="3" customFormat="1" ht="16.5" customHeight="1" thickBot="1">
      <c r="B26" s="45" t="s">
        <v>27</v>
      </c>
      <c r="C26" s="9" t="s">
        <v>33</v>
      </c>
      <c r="D26" s="46">
        <v>1</v>
      </c>
      <c r="E26" s="47"/>
      <c r="F26" s="48"/>
      <c r="G26" s="49">
        <f>1.23*F26</f>
        <v>0</v>
      </c>
      <c r="H26" s="34"/>
    </row>
    <row r="27" spans="2:8" s="3" customFormat="1" ht="15.75" thickBot="1">
      <c r="B27" s="45" t="s">
        <v>30</v>
      </c>
      <c r="C27" s="9" t="s">
        <v>35</v>
      </c>
      <c r="D27" s="46">
        <v>5</v>
      </c>
      <c r="E27" s="48"/>
      <c r="F27" s="48"/>
      <c r="G27" s="49">
        <f>1.23*F27</f>
        <v>0</v>
      </c>
      <c r="H27" s="34"/>
    </row>
    <row r="28" spans="2:8" s="3" customFormat="1" ht="15.75" thickBot="1">
      <c r="B28" s="89" t="s">
        <v>101</v>
      </c>
      <c r="C28" s="90"/>
      <c r="D28" s="90"/>
      <c r="E28" s="90"/>
      <c r="F28" s="90"/>
      <c r="G28" s="91"/>
      <c r="H28" s="34"/>
    </row>
    <row r="29" spans="2:8" s="3" customFormat="1" ht="14.25" customHeight="1" thickBot="1">
      <c r="B29" s="45" t="s">
        <v>32</v>
      </c>
      <c r="C29" s="50" t="s">
        <v>171</v>
      </c>
      <c r="D29" s="46">
        <v>1</v>
      </c>
      <c r="E29" s="48"/>
      <c r="F29" s="48"/>
      <c r="G29" s="49">
        <f>1.23*F29</f>
        <v>0</v>
      </c>
      <c r="H29" s="34"/>
    </row>
    <row r="30" spans="2:8" s="3" customFormat="1" ht="15.75" thickBot="1">
      <c r="B30" s="89" t="s">
        <v>102</v>
      </c>
      <c r="C30" s="90"/>
      <c r="D30" s="90"/>
      <c r="E30" s="90"/>
      <c r="F30" s="90"/>
      <c r="G30" s="91"/>
      <c r="H30" s="34"/>
    </row>
    <row r="31" spans="2:8" s="3" customFormat="1" ht="13.5" customHeight="1" thickBot="1">
      <c r="B31" s="45" t="s">
        <v>34</v>
      </c>
      <c r="C31" s="50" t="s">
        <v>177</v>
      </c>
      <c r="D31" s="46">
        <v>1</v>
      </c>
      <c r="E31" s="48"/>
      <c r="F31" s="48"/>
      <c r="G31" s="49">
        <f>1.23*F31</f>
        <v>0</v>
      </c>
      <c r="H31" s="34"/>
    </row>
    <row r="32" spans="2:8" s="3" customFormat="1" ht="18.75" customHeight="1" thickBot="1">
      <c r="B32" s="89" t="s">
        <v>36</v>
      </c>
      <c r="C32" s="90"/>
      <c r="D32" s="90"/>
      <c r="E32" s="90"/>
      <c r="F32" s="90"/>
      <c r="G32" s="91"/>
      <c r="H32" s="34"/>
    </row>
    <row r="33" spans="2:8" s="3" customFormat="1" ht="15" customHeight="1" thickBot="1">
      <c r="B33" s="45" t="s">
        <v>100</v>
      </c>
      <c r="C33" s="50" t="s">
        <v>38</v>
      </c>
      <c r="D33" s="46">
        <v>1</v>
      </c>
      <c r="E33" s="48"/>
      <c r="F33" s="48"/>
      <c r="G33" s="49">
        <f>1.23*F33</f>
        <v>0</v>
      </c>
      <c r="H33" s="34"/>
    </row>
    <row r="34" spans="2:7" s="3" customFormat="1" ht="15" customHeight="1" thickBot="1">
      <c r="B34" s="89" t="s">
        <v>74</v>
      </c>
      <c r="C34" s="90"/>
      <c r="D34" s="90"/>
      <c r="E34" s="90"/>
      <c r="F34" s="90"/>
      <c r="G34" s="91"/>
    </row>
    <row r="35" spans="2:7" s="3" customFormat="1" ht="15" customHeight="1" thickBot="1">
      <c r="B35" s="45" t="s">
        <v>84</v>
      </c>
      <c r="C35" s="50" t="s">
        <v>76</v>
      </c>
      <c r="D35" s="46">
        <v>10</v>
      </c>
      <c r="E35" s="48"/>
      <c r="F35" s="48"/>
      <c r="G35" s="49">
        <f>1.23*F35</f>
        <v>0</v>
      </c>
    </row>
    <row r="36" spans="2:7" s="3" customFormat="1" ht="12" customHeight="1" thickBot="1">
      <c r="B36" s="45" t="s">
        <v>85</v>
      </c>
      <c r="C36" s="50" t="s">
        <v>103</v>
      </c>
      <c r="D36" s="46">
        <v>4</v>
      </c>
      <c r="E36" s="48"/>
      <c r="F36" s="48"/>
      <c r="G36" s="49">
        <f>1.23*F36</f>
        <v>0</v>
      </c>
    </row>
    <row r="37" spans="2:7" s="3" customFormat="1" ht="16.5" customHeight="1" thickBot="1">
      <c r="B37" s="51" t="s">
        <v>86</v>
      </c>
      <c r="C37" s="48" t="s">
        <v>142</v>
      </c>
      <c r="D37" s="46">
        <v>100</v>
      </c>
      <c r="E37" s="48"/>
      <c r="F37" s="48"/>
      <c r="G37" s="49">
        <f>1.23*F37</f>
        <v>0</v>
      </c>
    </row>
    <row r="38" spans="2:7" s="3" customFormat="1" ht="15" customHeight="1" thickBot="1">
      <c r="B38" s="51" t="s">
        <v>87</v>
      </c>
      <c r="C38" s="48" t="s">
        <v>113</v>
      </c>
      <c r="D38" s="46">
        <v>1</v>
      </c>
      <c r="E38" s="46"/>
      <c r="F38" s="48"/>
      <c r="G38" s="49">
        <f>1.23*F38</f>
        <v>0</v>
      </c>
    </row>
    <row r="39" spans="2:7" s="3" customFormat="1" ht="15.75" thickBot="1">
      <c r="B39" s="51" t="s">
        <v>88</v>
      </c>
      <c r="C39" s="48" t="s">
        <v>114</v>
      </c>
      <c r="D39" s="46">
        <v>1</v>
      </c>
      <c r="E39" s="46"/>
      <c r="F39" s="48"/>
      <c r="G39" s="49"/>
    </row>
    <row r="40" spans="2:7" s="3" customFormat="1" ht="15.75" thickBot="1">
      <c r="B40" s="51" t="s">
        <v>89</v>
      </c>
      <c r="C40" s="48" t="s">
        <v>116</v>
      </c>
      <c r="D40" s="46">
        <v>1</v>
      </c>
      <c r="E40" s="46"/>
      <c r="F40" s="48"/>
      <c r="G40" s="49"/>
    </row>
    <row r="41" spans="2:7" s="3" customFormat="1" ht="15.75" thickBot="1">
      <c r="B41" s="51" t="s">
        <v>90</v>
      </c>
      <c r="C41" s="48" t="s">
        <v>117</v>
      </c>
      <c r="D41" s="46">
        <v>1</v>
      </c>
      <c r="E41" s="46"/>
      <c r="F41" s="48"/>
      <c r="G41" s="49"/>
    </row>
    <row r="42" spans="2:7" s="3" customFormat="1" ht="15.75" thickBot="1">
      <c r="B42" s="51" t="s">
        <v>91</v>
      </c>
      <c r="C42" s="48" t="s">
        <v>119</v>
      </c>
      <c r="D42" s="46">
        <v>1</v>
      </c>
      <c r="E42" s="46"/>
      <c r="F42" s="48"/>
      <c r="G42" s="49"/>
    </row>
    <row r="43" spans="2:7" s="3" customFormat="1" ht="15.75" thickBot="1">
      <c r="B43" s="51" t="s">
        <v>92</v>
      </c>
      <c r="C43" s="48" t="s">
        <v>118</v>
      </c>
      <c r="D43" s="46">
        <v>1</v>
      </c>
      <c r="E43" s="46"/>
      <c r="F43" s="48"/>
      <c r="G43" s="49"/>
    </row>
    <row r="44" spans="2:7" s="3" customFormat="1" ht="15.75" thickBot="1">
      <c r="B44" s="51" t="s">
        <v>93</v>
      </c>
      <c r="C44" s="48" t="s">
        <v>115</v>
      </c>
      <c r="D44" s="46">
        <v>0</v>
      </c>
      <c r="E44" s="46"/>
      <c r="F44" s="48"/>
      <c r="G44" s="49">
        <f>1.23*F44</f>
        <v>0</v>
      </c>
    </row>
    <row r="45" spans="2:7" s="3" customFormat="1" ht="13.5" customHeight="1" thickBot="1">
      <c r="B45" s="51" t="s">
        <v>94</v>
      </c>
      <c r="C45" s="48" t="s">
        <v>167</v>
      </c>
      <c r="D45" s="46">
        <v>2</v>
      </c>
      <c r="E45" s="46"/>
      <c r="F45" s="48"/>
      <c r="G45" s="49"/>
    </row>
    <row r="46" spans="2:7" s="3" customFormat="1" ht="22.5" customHeight="1" thickBot="1">
      <c r="B46" s="51" t="s">
        <v>95</v>
      </c>
      <c r="C46" s="48" t="s">
        <v>168</v>
      </c>
      <c r="D46" s="46">
        <v>8</v>
      </c>
      <c r="E46" s="48"/>
      <c r="F46" s="48"/>
      <c r="G46" s="49">
        <f>1.23*F46</f>
        <v>0</v>
      </c>
    </row>
    <row r="47" spans="2:7" s="3" customFormat="1" ht="15.75" customHeight="1" thickBot="1">
      <c r="B47" s="92" t="s">
        <v>18</v>
      </c>
      <c r="C47" s="93"/>
      <c r="D47" s="93"/>
      <c r="E47" s="93"/>
      <c r="F47" s="93"/>
      <c r="G47" s="94"/>
    </row>
    <row r="48" spans="2:7" s="3" customFormat="1" ht="13.5" customHeight="1" thickBot="1">
      <c r="B48" s="41" t="s">
        <v>37</v>
      </c>
      <c r="C48" s="52" t="s">
        <v>77</v>
      </c>
      <c r="D48" s="42">
        <v>1</v>
      </c>
      <c r="E48" s="5"/>
      <c r="F48" s="5"/>
      <c r="G48" s="44">
        <f>1.23*F48</f>
        <v>0</v>
      </c>
    </row>
    <row r="49" spans="2:7" s="3" customFormat="1" ht="15.75" thickBot="1">
      <c r="B49" s="41" t="s">
        <v>40</v>
      </c>
      <c r="C49" s="52" t="s">
        <v>78</v>
      </c>
      <c r="D49" s="42">
        <v>3</v>
      </c>
      <c r="E49" s="5"/>
      <c r="F49" s="5"/>
      <c r="G49" s="44">
        <f>1.23*F49</f>
        <v>0</v>
      </c>
    </row>
    <row r="50" spans="2:9" ht="15.75" thickBot="1">
      <c r="B50" s="41" t="s">
        <v>43</v>
      </c>
      <c r="C50" s="52" t="s">
        <v>79</v>
      </c>
      <c r="D50" s="42">
        <v>1</v>
      </c>
      <c r="E50" s="5"/>
      <c r="F50" s="5"/>
      <c r="G50" s="44">
        <f>1.23*F50</f>
        <v>0</v>
      </c>
      <c r="H50" s="2"/>
      <c r="I50" s="1"/>
    </row>
    <row r="51" spans="2:7" ht="13.5" customHeight="1" thickBot="1">
      <c r="B51" s="41" t="s">
        <v>44</v>
      </c>
      <c r="C51" s="52" t="s">
        <v>80</v>
      </c>
      <c r="D51" s="42">
        <v>4</v>
      </c>
      <c r="E51" s="5"/>
      <c r="F51" s="5"/>
      <c r="G51" s="44">
        <f>1.23*F51</f>
        <v>0</v>
      </c>
    </row>
    <row r="52" spans="2:7" ht="12" customHeight="1" thickBot="1">
      <c r="B52" s="41" t="s">
        <v>45</v>
      </c>
      <c r="C52" s="52" t="s">
        <v>81</v>
      </c>
      <c r="D52" s="42">
        <v>1</v>
      </c>
      <c r="E52" s="5"/>
      <c r="F52" s="5"/>
      <c r="G52" s="44">
        <f>1.23*F52</f>
        <v>0</v>
      </c>
    </row>
    <row r="53" spans="2:7" ht="15.75" thickBot="1">
      <c r="B53" s="92" t="s">
        <v>29</v>
      </c>
      <c r="C53" s="93"/>
      <c r="D53" s="93"/>
      <c r="E53" s="93"/>
      <c r="F53" s="93"/>
      <c r="G53" s="94"/>
    </row>
    <row r="54" spans="2:8" ht="12" customHeight="1" thickBot="1">
      <c r="B54" s="41" t="s">
        <v>46</v>
      </c>
      <c r="C54" s="52" t="s">
        <v>105</v>
      </c>
      <c r="D54" s="42">
        <v>1</v>
      </c>
      <c r="E54" s="5"/>
      <c r="F54" s="5"/>
      <c r="G54" s="44">
        <f>1.23*F54</f>
        <v>0</v>
      </c>
      <c r="H54" s="2"/>
    </row>
    <row r="55" spans="2:8" ht="15" customHeight="1" thickBot="1">
      <c r="B55" s="41" t="s">
        <v>47</v>
      </c>
      <c r="C55" s="52" t="s">
        <v>106</v>
      </c>
      <c r="D55" s="42">
        <v>1</v>
      </c>
      <c r="E55" s="5"/>
      <c r="F55" s="5"/>
      <c r="G55" s="44">
        <f>1.23*F55</f>
        <v>0</v>
      </c>
      <c r="H55" s="35"/>
    </row>
    <row r="56" spans="2:8" ht="15.75" thickBot="1">
      <c r="B56" s="41" t="s">
        <v>49</v>
      </c>
      <c r="C56" s="52" t="s">
        <v>107</v>
      </c>
      <c r="D56" s="42">
        <v>1</v>
      </c>
      <c r="E56" s="5"/>
      <c r="F56" s="5"/>
      <c r="G56" s="44">
        <f>1.23*F56</f>
        <v>0</v>
      </c>
      <c r="H56" s="35"/>
    </row>
    <row r="57" spans="2:8" ht="15" customHeight="1" thickBot="1">
      <c r="B57" s="41" t="s">
        <v>52</v>
      </c>
      <c r="C57" s="52" t="s">
        <v>108</v>
      </c>
      <c r="D57" s="42">
        <v>1</v>
      </c>
      <c r="E57" s="5"/>
      <c r="F57" s="5"/>
      <c r="G57" s="44">
        <f>1.23*F57</f>
        <v>0</v>
      </c>
      <c r="H57" s="35"/>
    </row>
    <row r="58" ht="14.25" customHeight="1" thickBot="1"/>
    <row r="59" spans="4:7" ht="16.5" thickBot="1" thickTop="1">
      <c r="D59" s="75" t="s">
        <v>109</v>
      </c>
      <c r="E59" s="75"/>
      <c r="F59" s="87"/>
      <c r="G59" s="87"/>
    </row>
    <row r="60" spans="4:7" ht="5.25" customHeight="1" thickTop="1">
      <c r="D60" s="75"/>
      <c r="E60" s="75"/>
      <c r="F60" s="87"/>
      <c r="G60" s="87"/>
    </row>
    <row r="61" spans="4:7" ht="15" customHeight="1">
      <c r="D61" s="53" t="s">
        <v>4</v>
      </c>
      <c r="E61" s="54"/>
      <c r="F61" s="58"/>
      <c r="G61" s="59"/>
    </row>
    <row r="62" spans="4:7" ht="6" customHeight="1" hidden="1">
      <c r="D62" s="55"/>
      <c r="E62" s="56"/>
      <c r="F62" s="60"/>
      <c r="G62" s="61"/>
    </row>
    <row r="63" spans="4:7" ht="11.25" customHeight="1">
      <c r="D63" s="53" t="s">
        <v>110</v>
      </c>
      <c r="E63" s="54"/>
      <c r="F63" s="58"/>
      <c r="G63" s="59"/>
    </row>
    <row r="64" spans="4:7" ht="6.75" customHeight="1" thickBot="1">
      <c r="D64" s="55"/>
      <c r="E64" s="56"/>
      <c r="F64" s="73"/>
      <c r="G64" s="74"/>
    </row>
    <row r="65" spans="2:8" ht="14.25" customHeight="1" thickTop="1">
      <c r="B65" s="64" t="s">
        <v>6</v>
      </c>
      <c r="C65" s="64"/>
      <c r="E65" s="64" t="s">
        <v>7</v>
      </c>
      <c r="F65" s="64"/>
      <c r="G65" s="64"/>
      <c r="H65" s="64"/>
    </row>
    <row r="66" spans="2:8" ht="15">
      <c r="B66" s="64"/>
      <c r="C66" s="64"/>
      <c r="E66" s="64"/>
      <c r="F66" s="64"/>
      <c r="G66" s="64"/>
      <c r="H66" s="64"/>
    </row>
    <row r="67" spans="2:8" ht="15">
      <c r="B67" s="64"/>
      <c r="C67" s="64"/>
      <c r="E67" s="64"/>
      <c r="F67" s="64"/>
      <c r="G67" s="64"/>
      <c r="H67" s="64"/>
    </row>
    <row r="68" spans="2:8" ht="12" customHeight="1">
      <c r="B68" s="64"/>
      <c r="C68" s="64"/>
      <c r="E68" s="64"/>
      <c r="F68" s="64"/>
      <c r="G68" s="64"/>
      <c r="H68" s="64"/>
    </row>
    <row r="69" spans="2:8" ht="7.5" customHeight="1" hidden="1">
      <c r="B69" s="64"/>
      <c r="C69" s="64"/>
      <c r="E69" s="64"/>
      <c r="F69" s="64"/>
      <c r="G69" s="64"/>
      <c r="H69" s="64"/>
    </row>
    <row r="70" spans="2:8" ht="15" hidden="1">
      <c r="B70" s="64"/>
      <c r="C70" s="64"/>
      <c r="E70" s="64"/>
      <c r="F70" s="64"/>
      <c r="G70" s="64"/>
      <c r="H70" s="64"/>
    </row>
    <row r="71" spans="3:7" ht="15" customHeight="1">
      <c r="C71" s="57" t="s">
        <v>180</v>
      </c>
      <c r="D71" s="57"/>
      <c r="E71" s="57"/>
      <c r="F71" s="57"/>
      <c r="G71" s="57"/>
    </row>
    <row r="72" spans="3:7" ht="15">
      <c r="C72" s="57"/>
      <c r="D72" s="57"/>
      <c r="E72" s="57"/>
      <c r="F72" s="57"/>
      <c r="G72" s="57"/>
    </row>
    <row r="73" spans="3:7" ht="15" customHeight="1">
      <c r="C73" s="57"/>
      <c r="D73" s="57"/>
      <c r="E73" s="57"/>
      <c r="F73" s="57"/>
      <c r="G73" s="57"/>
    </row>
    <row r="74" spans="3:7" ht="10.5" customHeight="1">
      <c r="C74" s="57"/>
      <c r="D74" s="57"/>
      <c r="E74" s="57"/>
      <c r="F74" s="57"/>
      <c r="G74" s="57"/>
    </row>
  </sheetData>
  <sheetProtection selectLockedCells="1" selectUnlockedCells="1"/>
  <mergeCells count="27">
    <mergeCell ref="B53:G53"/>
    <mergeCell ref="F63:G64"/>
    <mergeCell ref="B34:G34"/>
    <mergeCell ref="B47:G47"/>
    <mergeCell ref="B65:C70"/>
    <mergeCell ref="E65:H70"/>
    <mergeCell ref="D59:E60"/>
    <mergeCell ref="F59:G60"/>
    <mergeCell ref="D61:E62"/>
    <mergeCell ref="F61:G62"/>
    <mergeCell ref="E16:E17"/>
    <mergeCell ref="B24:G24"/>
    <mergeCell ref="B28:G28"/>
    <mergeCell ref="B30:G30"/>
    <mergeCell ref="B32:G32"/>
    <mergeCell ref="F16:F17"/>
    <mergeCell ref="G16:G17"/>
    <mergeCell ref="C71:G74"/>
    <mergeCell ref="B18:G18"/>
    <mergeCell ref="B1:C6"/>
    <mergeCell ref="D1:H6"/>
    <mergeCell ref="B7:H9"/>
    <mergeCell ref="B10:H14"/>
    <mergeCell ref="B16:B17"/>
    <mergeCell ref="C16:C17"/>
    <mergeCell ref="D63:E64"/>
    <mergeCell ref="D16:D1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70"/>
  <sheetViews>
    <sheetView zoomScalePageLayoutView="0" workbookViewId="0" topLeftCell="A36">
      <selection activeCell="D1" sqref="D1:H6"/>
    </sheetView>
  </sheetViews>
  <sheetFormatPr defaultColWidth="8.57421875" defaultRowHeight="15"/>
  <cols>
    <col min="1" max="1" width="3.28125" style="1" customWidth="1"/>
    <col min="2" max="2" width="5.28125" style="0" customWidth="1"/>
    <col min="3" max="3" width="49.140625" style="0" customWidth="1"/>
    <col min="4" max="4" width="16.8515625" style="31" customWidth="1"/>
    <col min="5" max="5" width="23.8515625" style="0" customWidth="1"/>
    <col min="6" max="7" width="20.7109375" style="0" customWidth="1"/>
    <col min="8" max="8" width="20.7109375" style="0" hidden="1" customWidth="1"/>
  </cols>
  <sheetData>
    <row r="1" spans="2:8" ht="15" customHeight="1">
      <c r="B1" s="64" t="s">
        <v>0</v>
      </c>
      <c r="C1" s="64"/>
      <c r="D1" s="78" t="s">
        <v>185</v>
      </c>
      <c r="E1" s="78"/>
      <c r="F1" s="78"/>
      <c r="G1" s="78"/>
      <c r="H1" s="78"/>
    </row>
    <row r="2" spans="2:8" ht="15">
      <c r="B2" s="64"/>
      <c r="C2" s="64"/>
      <c r="D2" s="78"/>
      <c r="E2" s="78"/>
      <c r="F2" s="78"/>
      <c r="G2" s="78"/>
      <c r="H2" s="78"/>
    </row>
    <row r="3" spans="2:8" ht="15">
      <c r="B3" s="64"/>
      <c r="C3" s="64"/>
      <c r="D3" s="78"/>
      <c r="E3" s="78"/>
      <c r="F3" s="78"/>
      <c r="G3" s="78"/>
      <c r="H3" s="78"/>
    </row>
    <row r="4" spans="2:8" ht="15">
      <c r="B4" s="64"/>
      <c r="C4" s="64"/>
      <c r="D4" s="78"/>
      <c r="E4" s="78"/>
      <c r="F4" s="78"/>
      <c r="G4" s="78"/>
      <c r="H4" s="78"/>
    </row>
    <row r="5" spans="2:8" ht="5.25" customHeight="1">
      <c r="B5" s="64"/>
      <c r="C5" s="64"/>
      <c r="D5" s="78"/>
      <c r="E5" s="78"/>
      <c r="F5" s="78"/>
      <c r="G5" s="78"/>
      <c r="H5" s="78"/>
    </row>
    <row r="6" spans="2:8" ht="6" customHeight="1">
      <c r="B6" s="64"/>
      <c r="C6" s="64"/>
      <c r="D6" s="78"/>
      <c r="E6" s="78"/>
      <c r="F6" s="78"/>
      <c r="G6" s="78"/>
      <c r="H6" s="78"/>
    </row>
    <row r="7" spans="2:8" ht="21" customHeight="1">
      <c r="B7" s="79" t="s">
        <v>1</v>
      </c>
      <c r="C7" s="79"/>
      <c r="D7" s="79"/>
      <c r="E7" s="79"/>
      <c r="F7" s="79"/>
      <c r="G7" s="79"/>
      <c r="H7" s="79"/>
    </row>
    <row r="8" spans="2:8" ht="10.5" customHeight="1">
      <c r="B8" s="79"/>
      <c r="C8" s="79"/>
      <c r="D8" s="79"/>
      <c r="E8" s="79"/>
      <c r="F8" s="79"/>
      <c r="G8" s="79"/>
      <c r="H8" s="79"/>
    </row>
    <row r="9" spans="2:8" ht="3.75" customHeight="1" hidden="1">
      <c r="B9" s="79"/>
      <c r="C9" s="79"/>
      <c r="D9" s="79"/>
      <c r="E9" s="79"/>
      <c r="F9" s="79"/>
      <c r="G9" s="79"/>
      <c r="H9" s="79"/>
    </row>
    <row r="10" spans="2:8" ht="15" customHeight="1">
      <c r="B10" s="80" t="s">
        <v>183</v>
      </c>
      <c r="C10" s="80"/>
      <c r="D10" s="80"/>
      <c r="E10" s="80"/>
      <c r="F10" s="80"/>
      <c r="G10" s="80"/>
      <c r="H10" s="80"/>
    </row>
    <row r="11" spans="2:8" ht="15">
      <c r="B11" s="80"/>
      <c r="C11" s="80"/>
      <c r="D11" s="80"/>
      <c r="E11" s="80"/>
      <c r="F11" s="80"/>
      <c r="G11" s="80"/>
      <c r="H11" s="80"/>
    </row>
    <row r="12" spans="2:8" ht="14.25" customHeight="1" thickBot="1">
      <c r="B12" s="80"/>
      <c r="C12" s="80"/>
      <c r="D12" s="80"/>
      <c r="E12" s="80"/>
      <c r="F12" s="80"/>
      <c r="G12" s="80"/>
      <c r="H12" s="80"/>
    </row>
    <row r="13" spans="2:8" ht="6.75" customHeight="1" hidden="1">
      <c r="B13" s="80"/>
      <c r="C13" s="80"/>
      <c r="D13" s="80"/>
      <c r="E13" s="80"/>
      <c r="F13" s="80"/>
      <c r="G13" s="80"/>
      <c r="H13" s="80"/>
    </row>
    <row r="14" spans="2:8" ht="15" hidden="1">
      <c r="B14" s="80"/>
      <c r="C14" s="80"/>
      <c r="D14" s="80"/>
      <c r="E14" s="80"/>
      <c r="F14" s="80"/>
      <c r="G14" s="80"/>
      <c r="H14" s="80"/>
    </row>
    <row r="15" spans="2:8" s="3" customFormat="1" ht="14.25" customHeight="1" thickBot="1">
      <c r="B15" s="33"/>
      <c r="C15" s="33"/>
      <c r="D15" s="32"/>
      <c r="E15" s="33"/>
      <c r="F15" s="33"/>
      <c r="G15" s="33"/>
      <c r="H15" s="34"/>
    </row>
    <row r="16" spans="2:8" s="3" customFormat="1" ht="15">
      <c r="B16" s="69" t="s">
        <v>12</v>
      </c>
      <c r="C16" s="71" t="s">
        <v>13</v>
      </c>
      <c r="D16" s="71" t="s">
        <v>14</v>
      </c>
      <c r="E16" s="71" t="s">
        <v>15</v>
      </c>
      <c r="F16" s="71" t="s">
        <v>16</v>
      </c>
      <c r="G16" s="76" t="s">
        <v>17</v>
      </c>
      <c r="H16" s="34"/>
    </row>
    <row r="17" spans="2:8" s="3" customFormat="1" ht="7.5" customHeight="1" thickBot="1">
      <c r="B17" s="70"/>
      <c r="C17" s="72"/>
      <c r="D17" s="72"/>
      <c r="E17" s="72"/>
      <c r="F17" s="72"/>
      <c r="G17" s="77"/>
      <c r="H17" s="34"/>
    </row>
    <row r="18" spans="2:8" s="3" customFormat="1" ht="15.75" customHeight="1" thickBot="1">
      <c r="B18" s="65" t="s">
        <v>18</v>
      </c>
      <c r="C18" s="81"/>
      <c r="D18" s="81"/>
      <c r="E18" s="81"/>
      <c r="F18" s="81"/>
      <c r="G18" s="82"/>
      <c r="H18" s="34"/>
    </row>
    <row r="19" spans="2:8" s="3" customFormat="1" ht="15.75" thickBot="1">
      <c r="B19" s="4" t="s">
        <v>2</v>
      </c>
      <c r="C19" s="5" t="s">
        <v>19</v>
      </c>
      <c r="D19" s="28">
        <v>8</v>
      </c>
      <c r="E19" s="7"/>
      <c r="F19" s="6"/>
      <c r="G19" s="8">
        <f aca="true" t="shared" si="0" ref="G19:G24">1.23*F19</f>
        <v>0</v>
      </c>
      <c r="H19" s="34"/>
    </row>
    <row r="20" spans="2:8" s="3" customFormat="1" ht="15.75" thickBot="1">
      <c r="B20" s="4" t="s">
        <v>8</v>
      </c>
      <c r="C20" s="9" t="s">
        <v>20</v>
      </c>
      <c r="D20" s="28">
        <v>13</v>
      </c>
      <c r="E20" s="7"/>
      <c r="F20" s="6"/>
      <c r="G20" s="8">
        <f t="shared" si="0"/>
        <v>0</v>
      </c>
      <c r="H20" s="34"/>
    </row>
    <row r="21" spans="2:8" s="3" customFormat="1" ht="15.75" thickBot="1">
      <c r="B21" s="4" t="s">
        <v>9</v>
      </c>
      <c r="C21" s="9" t="s">
        <v>21</v>
      </c>
      <c r="D21" s="28">
        <v>14</v>
      </c>
      <c r="E21" s="7"/>
      <c r="F21" s="6"/>
      <c r="G21" s="8">
        <f t="shared" si="0"/>
        <v>0</v>
      </c>
      <c r="H21" s="34"/>
    </row>
    <row r="22" spans="2:8" s="3" customFormat="1" ht="15.75" thickBot="1">
      <c r="B22" s="4" t="s">
        <v>10</v>
      </c>
      <c r="C22" s="9" t="s">
        <v>22</v>
      </c>
      <c r="D22" s="28">
        <v>29</v>
      </c>
      <c r="E22" s="7"/>
      <c r="F22" s="6"/>
      <c r="G22" s="8">
        <f t="shared" si="0"/>
        <v>0</v>
      </c>
      <c r="H22" s="34"/>
    </row>
    <row r="23" spans="2:8" s="3" customFormat="1" ht="15.75" thickBot="1">
      <c r="B23" s="4" t="s">
        <v>11</v>
      </c>
      <c r="C23" s="9" t="s">
        <v>23</v>
      </c>
      <c r="D23" s="28">
        <v>1</v>
      </c>
      <c r="E23" s="7"/>
      <c r="F23" s="6"/>
      <c r="G23" s="8">
        <f t="shared" si="0"/>
        <v>0</v>
      </c>
      <c r="H23" s="34"/>
    </row>
    <row r="24" spans="2:8" s="3" customFormat="1" ht="15.75" thickBot="1">
      <c r="B24" s="4" t="s">
        <v>24</v>
      </c>
      <c r="C24" s="9" t="s">
        <v>25</v>
      </c>
      <c r="D24" s="28">
        <v>1</v>
      </c>
      <c r="E24" s="7"/>
      <c r="F24" s="6"/>
      <c r="G24" s="8">
        <f t="shared" si="0"/>
        <v>0</v>
      </c>
      <c r="H24" s="34"/>
    </row>
    <row r="25" spans="2:8" s="3" customFormat="1" ht="12.75" customHeight="1" thickBot="1">
      <c r="B25" s="66" t="s">
        <v>29</v>
      </c>
      <c r="C25" s="67"/>
      <c r="D25" s="67"/>
      <c r="E25" s="67"/>
      <c r="F25" s="67"/>
      <c r="G25" s="68"/>
      <c r="H25" s="34"/>
    </row>
    <row r="26" spans="2:8" s="3" customFormat="1" ht="15.75" thickBot="1">
      <c r="B26" s="10" t="s">
        <v>27</v>
      </c>
      <c r="C26" s="6" t="s">
        <v>31</v>
      </c>
      <c r="D26" s="20">
        <v>1</v>
      </c>
      <c r="E26" s="16"/>
      <c r="F26" s="15"/>
      <c r="G26" s="17">
        <f>1.23*F26</f>
        <v>0</v>
      </c>
      <c r="H26" s="34"/>
    </row>
    <row r="27" spans="2:8" s="3" customFormat="1" ht="17.25" customHeight="1" thickBot="1">
      <c r="B27" s="10" t="s">
        <v>30</v>
      </c>
      <c r="C27" s="18" t="s">
        <v>33</v>
      </c>
      <c r="D27" s="20">
        <v>1</v>
      </c>
      <c r="E27" s="16"/>
      <c r="F27" s="15"/>
      <c r="G27" s="17">
        <f>1.23*F27</f>
        <v>0</v>
      </c>
      <c r="H27" s="34"/>
    </row>
    <row r="28" spans="2:8" s="3" customFormat="1" ht="18" customHeight="1" thickBot="1">
      <c r="B28" s="10" t="s">
        <v>32</v>
      </c>
      <c r="C28" s="18" t="s">
        <v>35</v>
      </c>
      <c r="D28" s="20">
        <v>7</v>
      </c>
      <c r="E28" s="15"/>
      <c r="F28" s="15"/>
      <c r="G28" s="17">
        <f>1.23*F28</f>
        <v>0</v>
      </c>
      <c r="H28" s="34"/>
    </row>
    <row r="29" spans="2:7" ht="10.5" customHeight="1" thickBot="1">
      <c r="B29" s="66" t="s">
        <v>74</v>
      </c>
      <c r="C29" s="67"/>
      <c r="D29" s="67"/>
      <c r="E29" s="67"/>
      <c r="F29" s="67"/>
      <c r="G29" s="68"/>
    </row>
    <row r="30" spans="2:7" ht="15.75" thickBot="1">
      <c r="B30" s="10" t="s">
        <v>34</v>
      </c>
      <c r="C30" s="11" t="s">
        <v>76</v>
      </c>
      <c r="D30" s="20">
        <v>10</v>
      </c>
      <c r="E30" s="15"/>
      <c r="F30" s="15"/>
      <c r="G30" s="17">
        <f>1.23*F30</f>
        <v>0</v>
      </c>
    </row>
    <row r="31" spans="2:7" ht="18.75" customHeight="1" thickBot="1">
      <c r="B31" s="19" t="s">
        <v>100</v>
      </c>
      <c r="C31" s="15" t="s">
        <v>143</v>
      </c>
      <c r="D31" s="20">
        <v>100</v>
      </c>
      <c r="E31" s="15"/>
      <c r="F31" s="15"/>
      <c r="G31" s="17">
        <f>1.23*F31</f>
        <v>0</v>
      </c>
    </row>
    <row r="32" spans="2:7" ht="15.75" thickBot="1">
      <c r="B32" s="19" t="s">
        <v>84</v>
      </c>
      <c r="C32" s="15" t="s">
        <v>124</v>
      </c>
      <c r="D32" s="20">
        <v>3</v>
      </c>
      <c r="E32" s="20"/>
      <c r="F32" s="15"/>
      <c r="G32" s="17">
        <f>1.23*F32</f>
        <v>0</v>
      </c>
    </row>
    <row r="33" spans="2:7" ht="16.5" customHeight="1" thickBot="1">
      <c r="B33" s="19" t="s">
        <v>85</v>
      </c>
      <c r="C33" s="15" t="s">
        <v>123</v>
      </c>
      <c r="D33" s="20">
        <v>1</v>
      </c>
      <c r="E33" s="20"/>
      <c r="F33" s="15"/>
      <c r="G33" s="17">
        <f aca="true" t="shared" si="1" ref="G33:G38">1.23*F33</f>
        <v>0</v>
      </c>
    </row>
    <row r="34" spans="2:7" ht="15.75" thickBot="1">
      <c r="B34" s="19" t="s">
        <v>86</v>
      </c>
      <c r="C34" s="15" t="s">
        <v>125</v>
      </c>
      <c r="D34" s="20">
        <v>1</v>
      </c>
      <c r="E34" s="20"/>
      <c r="F34" s="15"/>
      <c r="G34" s="17">
        <f t="shared" si="1"/>
        <v>0</v>
      </c>
    </row>
    <row r="35" spans="2:7" ht="15.75" thickBot="1">
      <c r="B35" s="19" t="s">
        <v>87</v>
      </c>
      <c r="C35" s="15" t="s">
        <v>126</v>
      </c>
      <c r="D35" s="20">
        <v>1</v>
      </c>
      <c r="E35" s="20"/>
      <c r="F35" s="15"/>
      <c r="G35" s="17">
        <f t="shared" si="1"/>
        <v>0</v>
      </c>
    </row>
    <row r="36" spans="2:7" ht="15.75" thickBot="1">
      <c r="B36" s="19" t="s">
        <v>88</v>
      </c>
      <c r="C36" s="15" t="s">
        <v>127</v>
      </c>
      <c r="D36" s="20">
        <v>1</v>
      </c>
      <c r="E36" s="20"/>
      <c r="F36" s="15"/>
      <c r="G36" s="17">
        <f t="shared" si="1"/>
        <v>0</v>
      </c>
    </row>
    <row r="37" spans="2:7" ht="15.75" customHeight="1" thickBot="1">
      <c r="B37" s="19" t="s">
        <v>89</v>
      </c>
      <c r="C37" s="15" t="s">
        <v>128</v>
      </c>
      <c r="D37" s="20">
        <v>1</v>
      </c>
      <c r="E37" s="20"/>
      <c r="F37" s="15"/>
      <c r="G37" s="17">
        <f t="shared" si="1"/>
        <v>0</v>
      </c>
    </row>
    <row r="38" spans="2:7" ht="15.75" thickBot="1">
      <c r="B38" s="19" t="s">
        <v>90</v>
      </c>
      <c r="C38" s="15" t="s">
        <v>129</v>
      </c>
      <c r="D38" s="20">
        <v>1</v>
      </c>
      <c r="E38" s="20"/>
      <c r="F38" s="15"/>
      <c r="G38" s="17">
        <f t="shared" si="1"/>
        <v>0</v>
      </c>
    </row>
    <row r="39" spans="2:7" ht="36.75" thickBot="1">
      <c r="B39" s="19" t="s">
        <v>91</v>
      </c>
      <c r="C39" s="15" t="s">
        <v>104</v>
      </c>
      <c r="D39" s="20">
        <v>1</v>
      </c>
      <c r="E39" s="20"/>
      <c r="F39" s="15"/>
      <c r="G39" s="17">
        <f>1.23*F39</f>
        <v>0</v>
      </c>
    </row>
    <row r="40" spans="2:7" ht="24.75" thickBot="1">
      <c r="B40" s="19" t="s">
        <v>92</v>
      </c>
      <c r="C40" s="15" t="s">
        <v>167</v>
      </c>
      <c r="D40" s="20">
        <v>4</v>
      </c>
      <c r="E40" s="20"/>
      <c r="F40" s="15"/>
      <c r="G40" s="17"/>
    </row>
    <row r="41" spans="2:7" ht="24.75" thickBot="1">
      <c r="B41" s="19" t="s">
        <v>93</v>
      </c>
      <c r="C41" s="15" t="s">
        <v>168</v>
      </c>
      <c r="D41" s="20">
        <v>16</v>
      </c>
      <c r="E41" s="15"/>
      <c r="F41" s="15"/>
      <c r="G41" s="17">
        <f>1.23*F41</f>
        <v>0</v>
      </c>
    </row>
    <row r="42" spans="2:7" ht="15.75" thickBot="1">
      <c r="B42" s="65" t="s">
        <v>18</v>
      </c>
      <c r="C42" s="81"/>
      <c r="D42" s="81"/>
      <c r="E42" s="81"/>
      <c r="F42" s="81"/>
      <c r="G42" s="82"/>
    </row>
    <row r="43" spans="2:7" ht="15.75" thickBot="1">
      <c r="B43" s="4" t="s">
        <v>94</v>
      </c>
      <c r="C43" s="21" t="s">
        <v>77</v>
      </c>
      <c r="D43" s="28">
        <v>2</v>
      </c>
      <c r="E43" s="6"/>
      <c r="F43" s="6"/>
      <c r="G43" s="8">
        <f aca="true" t="shared" si="2" ref="G43:G48">1.23*F43</f>
        <v>0</v>
      </c>
    </row>
    <row r="44" spans="2:7" ht="15.75" thickBot="1">
      <c r="B44" s="4" t="s">
        <v>95</v>
      </c>
      <c r="C44" s="21" t="s">
        <v>78</v>
      </c>
      <c r="D44" s="28">
        <v>5</v>
      </c>
      <c r="E44" s="6"/>
      <c r="F44" s="6"/>
      <c r="G44" s="8">
        <f t="shared" si="2"/>
        <v>0</v>
      </c>
    </row>
    <row r="45" spans="2:7" ht="15.75" thickBot="1">
      <c r="B45" s="4" t="s">
        <v>37</v>
      </c>
      <c r="C45" s="21" t="s">
        <v>79</v>
      </c>
      <c r="D45" s="28">
        <v>2</v>
      </c>
      <c r="E45" s="6"/>
      <c r="F45" s="6"/>
      <c r="G45" s="8">
        <f t="shared" si="2"/>
        <v>0</v>
      </c>
    </row>
    <row r="46" spans="2:7" ht="15.75" thickBot="1">
      <c r="B46" s="4" t="s">
        <v>40</v>
      </c>
      <c r="C46" s="21" t="s">
        <v>80</v>
      </c>
      <c r="D46" s="28">
        <v>6</v>
      </c>
      <c r="E46" s="6"/>
      <c r="F46" s="6"/>
      <c r="G46" s="8">
        <f t="shared" si="2"/>
        <v>0</v>
      </c>
    </row>
    <row r="47" spans="2:7" ht="15.75" thickBot="1">
      <c r="B47" s="4" t="s">
        <v>43</v>
      </c>
      <c r="C47" s="21" t="s">
        <v>81</v>
      </c>
      <c r="D47" s="28">
        <v>1</v>
      </c>
      <c r="E47" s="6"/>
      <c r="F47" s="6"/>
      <c r="G47" s="8">
        <f t="shared" si="2"/>
        <v>0</v>
      </c>
    </row>
    <row r="48" spans="2:7" ht="15.75" thickBot="1">
      <c r="B48" s="4" t="s">
        <v>44</v>
      </c>
      <c r="C48" s="22" t="s">
        <v>82</v>
      </c>
      <c r="D48" s="36">
        <v>1</v>
      </c>
      <c r="E48" s="23"/>
      <c r="F48" s="23"/>
      <c r="G48" s="24">
        <f t="shared" si="2"/>
        <v>0</v>
      </c>
    </row>
    <row r="49" spans="2:7" ht="15.75" thickBot="1">
      <c r="B49" s="65" t="s">
        <v>29</v>
      </c>
      <c r="C49" s="81"/>
      <c r="D49" s="81"/>
      <c r="E49" s="81"/>
      <c r="F49" s="81"/>
      <c r="G49" s="82"/>
    </row>
    <row r="50" spans="2:7" ht="15.75" thickBot="1">
      <c r="B50" s="4" t="s">
        <v>45</v>
      </c>
      <c r="C50" s="21" t="s">
        <v>105</v>
      </c>
      <c r="D50" s="28">
        <v>1</v>
      </c>
      <c r="E50" s="6"/>
      <c r="F50" s="6"/>
      <c r="G50" s="8">
        <f>1.23*F50</f>
        <v>0</v>
      </c>
    </row>
    <row r="51" spans="2:7" ht="15.75" thickBot="1">
      <c r="B51" s="4" t="s">
        <v>46</v>
      </c>
      <c r="C51" s="21" t="s">
        <v>106</v>
      </c>
      <c r="D51" s="28">
        <v>1</v>
      </c>
      <c r="E51" s="6"/>
      <c r="F51" s="6"/>
      <c r="G51" s="8">
        <f>1.23*F51</f>
        <v>0</v>
      </c>
    </row>
    <row r="52" spans="2:7" ht="15.75" thickBot="1">
      <c r="B52" s="4" t="s">
        <v>47</v>
      </c>
      <c r="C52" s="21" t="s">
        <v>107</v>
      </c>
      <c r="D52" s="28">
        <v>1</v>
      </c>
      <c r="E52" s="6"/>
      <c r="F52" s="6"/>
      <c r="G52" s="8">
        <f>1.23*F52</f>
        <v>0</v>
      </c>
    </row>
    <row r="53" spans="2:7" ht="15.75" thickBot="1">
      <c r="B53" s="4" t="s">
        <v>49</v>
      </c>
      <c r="C53" s="21" t="s">
        <v>108</v>
      </c>
      <c r="D53" s="28">
        <v>4</v>
      </c>
      <c r="E53" s="6"/>
      <c r="F53" s="6"/>
      <c r="G53" s="8">
        <f>1.23*F53</f>
        <v>0</v>
      </c>
    </row>
    <row r="54" ht="11.25" customHeight="1" thickBot="1"/>
    <row r="55" spans="4:7" ht="21.75" customHeight="1" thickTop="1">
      <c r="D55" s="75" t="s">
        <v>121</v>
      </c>
      <c r="E55" s="75"/>
      <c r="F55" s="87"/>
      <c r="G55" s="87"/>
    </row>
    <row r="56" spans="4:7" ht="11.25" customHeight="1" hidden="1" thickTop="1">
      <c r="D56" s="75"/>
      <c r="E56" s="75"/>
      <c r="F56" s="87"/>
      <c r="G56" s="87"/>
    </row>
    <row r="57" spans="4:7" ht="7.5" customHeight="1">
      <c r="D57" s="75" t="s">
        <v>4</v>
      </c>
      <c r="E57" s="75"/>
      <c r="F57" s="88"/>
      <c r="G57" s="88"/>
    </row>
    <row r="58" spans="4:7" ht="9" customHeight="1">
      <c r="D58" s="75"/>
      <c r="E58" s="75"/>
      <c r="F58" s="88"/>
      <c r="G58" s="88"/>
    </row>
    <row r="59" spans="4:7" ht="15.75" thickBot="1">
      <c r="D59" s="75" t="s">
        <v>122</v>
      </c>
      <c r="E59" s="75"/>
      <c r="F59" s="83"/>
      <c r="G59" s="83"/>
    </row>
    <row r="60" spans="4:7" ht="7.5" customHeight="1" thickBot="1" thickTop="1">
      <c r="D60" s="75"/>
      <c r="E60" s="75"/>
      <c r="F60" s="83"/>
      <c r="G60" s="83"/>
    </row>
    <row r="61" spans="2:8" ht="15.75" thickTop="1">
      <c r="B61" s="64" t="s">
        <v>6</v>
      </c>
      <c r="C61" s="64"/>
      <c r="E61" s="64" t="s">
        <v>7</v>
      </c>
      <c r="F61" s="64"/>
      <c r="G61" s="64"/>
      <c r="H61" s="64"/>
    </row>
    <row r="62" spans="2:8" ht="15">
      <c r="B62" s="64"/>
      <c r="C62" s="64"/>
      <c r="E62" s="64"/>
      <c r="F62" s="64"/>
      <c r="G62" s="64"/>
      <c r="H62" s="64"/>
    </row>
    <row r="63" spans="2:8" ht="24" customHeight="1">
      <c r="B63" s="64"/>
      <c r="C63" s="64"/>
      <c r="E63" s="64"/>
      <c r="F63" s="64"/>
      <c r="G63" s="64"/>
      <c r="H63" s="64"/>
    </row>
    <row r="64" spans="2:8" ht="3" customHeight="1">
      <c r="B64" s="64"/>
      <c r="C64" s="64"/>
      <c r="E64" s="64"/>
      <c r="F64" s="64"/>
      <c r="G64" s="64"/>
      <c r="H64" s="64"/>
    </row>
    <row r="65" spans="2:8" ht="15" hidden="1">
      <c r="B65" s="64"/>
      <c r="C65" s="64"/>
      <c r="E65" s="64"/>
      <c r="F65" s="64"/>
      <c r="G65" s="64"/>
      <c r="H65" s="64"/>
    </row>
    <row r="66" spans="2:8" ht="15" hidden="1">
      <c r="B66" s="64"/>
      <c r="C66" s="64"/>
      <c r="E66" s="64"/>
      <c r="F66" s="64"/>
      <c r="G66" s="64"/>
      <c r="H66" s="64"/>
    </row>
    <row r="67" spans="3:7" ht="26.25" customHeight="1">
      <c r="C67" s="57" t="s">
        <v>180</v>
      </c>
      <c r="D67" s="57"/>
      <c r="E67" s="57"/>
      <c r="F67" s="57"/>
      <c r="G67" s="57"/>
    </row>
    <row r="68" spans="3:7" ht="15">
      <c r="C68" s="57"/>
      <c r="D68" s="57"/>
      <c r="E68" s="57"/>
      <c r="F68" s="57"/>
      <c r="G68" s="57"/>
    </row>
    <row r="69" spans="3:7" ht="7.5" customHeight="1">
      <c r="C69" s="57"/>
      <c r="D69" s="57"/>
      <c r="E69" s="57"/>
      <c r="F69" s="57"/>
      <c r="G69" s="57"/>
    </row>
    <row r="70" spans="3:7" ht="0.75" customHeight="1" hidden="1">
      <c r="C70" s="57"/>
      <c r="D70" s="57"/>
      <c r="E70" s="57"/>
      <c r="F70" s="57"/>
      <c r="G70" s="57"/>
    </row>
    <row r="71" ht="32.25" customHeight="1"/>
  </sheetData>
  <sheetProtection selectLockedCells="1" selectUnlockedCells="1"/>
  <mergeCells count="24">
    <mergeCell ref="B29:G29"/>
    <mergeCell ref="F16:F17"/>
    <mergeCell ref="G16:G17"/>
    <mergeCell ref="B18:G18"/>
    <mergeCell ref="D59:E60"/>
    <mergeCell ref="F59:G60"/>
    <mergeCell ref="B42:G42"/>
    <mergeCell ref="B49:G49"/>
    <mergeCell ref="B25:G25"/>
    <mergeCell ref="B16:B17"/>
    <mergeCell ref="C67:G70"/>
    <mergeCell ref="B61:C66"/>
    <mergeCell ref="E61:H66"/>
    <mergeCell ref="D55:E56"/>
    <mergeCell ref="F55:G56"/>
    <mergeCell ref="D57:E58"/>
    <mergeCell ref="F57:G58"/>
    <mergeCell ref="C16:C17"/>
    <mergeCell ref="D16:D17"/>
    <mergeCell ref="E16:E17"/>
    <mergeCell ref="B1:C6"/>
    <mergeCell ref="D1:H6"/>
    <mergeCell ref="B7:H9"/>
    <mergeCell ref="B10:H14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72"/>
  <sheetViews>
    <sheetView zoomScalePageLayoutView="0" workbookViewId="0" topLeftCell="A36">
      <selection activeCell="B1" sqref="B1:C6"/>
    </sheetView>
  </sheetViews>
  <sheetFormatPr defaultColWidth="8.57421875" defaultRowHeight="15"/>
  <cols>
    <col min="1" max="1" width="3.28125" style="1" customWidth="1"/>
    <col min="2" max="2" width="5.28125" style="0" customWidth="1"/>
    <col min="3" max="3" width="41.8515625" style="0" customWidth="1"/>
    <col min="4" max="4" width="13.28125" style="31" customWidth="1"/>
    <col min="5" max="7" width="20.7109375" style="0" customWidth="1"/>
    <col min="8" max="8" width="0.2890625" style="0" customWidth="1"/>
  </cols>
  <sheetData>
    <row r="1" spans="2:8" ht="15" customHeight="1">
      <c r="B1" s="64" t="s">
        <v>0</v>
      </c>
      <c r="C1" s="64"/>
      <c r="D1" s="78" t="s">
        <v>185</v>
      </c>
      <c r="E1" s="78"/>
      <c r="F1" s="78"/>
      <c r="G1" s="78"/>
      <c r="H1" s="78"/>
    </row>
    <row r="2" spans="2:8" ht="15">
      <c r="B2" s="64"/>
      <c r="C2" s="64"/>
      <c r="D2" s="78"/>
      <c r="E2" s="78"/>
      <c r="F2" s="78"/>
      <c r="G2" s="78"/>
      <c r="H2" s="78"/>
    </row>
    <row r="3" spans="2:8" ht="15">
      <c r="B3" s="64"/>
      <c r="C3" s="64"/>
      <c r="D3" s="78"/>
      <c r="E3" s="78"/>
      <c r="F3" s="78"/>
      <c r="G3" s="78"/>
      <c r="H3" s="78"/>
    </row>
    <row r="4" spans="2:8" ht="15">
      <c r="B4" s="64"/>
      <c r="C4" s="64"/>
      <c r="D4" s="78"/>
      <c r="E4" s="78"/>
      <c r="F4" s="78"/>
      <c r="G4" s="78"/>
      <c r="H4" s="78"/>
    </row>
    <row r="5" spans="2:8" ht="15">
      <c r="B5" s="64"/>
      <c r="C5" s="64"/>
      <c r="D5" s="78"/>
      <c r="E5" s="78"/>
      <c r="F5" s="78"/>
      <c r="G5" s="78"/>
      <c r="H5" s="78"/>
    </row>
    <row r="6" spans="2:8" ht="12" customHeight="1">
      <c r="B6" s="64"/>
      <c r="C6" s="64"/>
      <c r="D6" s="78"/>
      <c r="E6" s="78"/>
      <c r="F6" s="78"/>
      <c r="G6" s="78"/>
      <c r="H6" s="78"/>
    </row>
    <row r="7" spans="2:8" ht="21" customHeight="1">
      <c r="B7" s="79" t="s">
        <v>1</v>
      </c>
      <c r="C7" s="79"/>
      <c r="D7" s="79"/>
      <c r="E7" s="79"/>
      <c r="F7" s="79"/>
      <c r="G7" s="79"/>
      <c r="H7" s="79"/>
    </row>
    <row r="8" spans="2:8" ht="8.25" customHeight="1">
      <c r="B8" s="79"/>
      <c r="C8" s="79"/>
      <c r="D8" s="79"/>
      <c r="E8" s="79"/>
      <c r="F8" s="79"/>
      <c r="G8" s="79"/>
      <c r="H8" s="79"/>
    </row>
    <row r="9" spans="2:8" ht="5.25" customHeight="1" hidden="1">
      <c r="B9" s="79"/>
      <c r="C9" s="79"/>
      <c r="D9" s="79"/>
      <c r="E9" s="79"/>
      <c r="F9" s="79"/>
      <c r="G9" s="79"/>
      <c r="H9" s="79"/>
    </row>
    <row r="10" spans="2:8" ht="15" customHeight="1">
      <c r="B10" s="80" t="s">
        <v>182</v>
      </c>
      <c r="C10" s="80"/>
      <c r="D10" s="80"/>
      <c r="E10" s="80"/>
      <c r="F10" s="80"/>
      <c r="G10" s="80"/>
      <c r="H10" s="80"/>
    </row>
    <row r="11" spans="2:8" ht="11.25" customHeight="1">
      <c r="B11" s="80"/>
      <c r="C11" s="80"/>
      <c r="D11" s="80"/>
      <c r="E11" s="80"/>
      <c r="F11" s="80"/>
      <c r="G11" s="80"/>
      <c r="H11" s="80"/>
    </row>
    <row r="12" spans="2:8" ht="9.75" customHeight="1">
      <c r="B12" s="80"/>
      <c r="C12" s="80"/>
      <c r="D12" s="80"/>
      <c r="E12" s="80"/>
      <c r="F12" s="80"/>
      <c r="G12" s="80"/>
      <c r="H12" s="80"/>
    </row>
    <row r="13" spans="2:8" ht="0.75" customHeight="1" hidden="1">
      <c r="B13" s="80"/>
      <c r="C13" s="80"/>
      <c r="D13" s="80"/>
      <c r="E13" s="80"/>
      <c r="F13" s="80"/>
      <c r="G13" s="80"/>
      <c r="H13" s="80"/>
    </row>
    <row r="14" spans="2:8" ht="15" hidden="1">
      <c r="B14" s="80"/>
      <c r="C14" s="80"/>
      <c r="D14" s="80"/>
      <c r="E14" s="80"/>
      <c r="F14" s="80"/>
      <c r="G14" s="80"/>
      <c r="H14" s="80"/>
    </row>
    <row r="15" s="3" customFormat="1" ht="11.25" customHeight="1" thickBot="1">
      <c r="D15" s="27"/>
    </row>
    <row r="16" spans="2:8" s="3" customFormat="1" ht="16.5" thickBot="1" thickTop="1">
      <c r="B16" s="84"/>
      <c r="C16" s="85"/>
      <c r="D16" s="85"/>
      <c r="E16" s="85"/>
      <c r="F16" s="85"/>
      <c r="G16" s="86"/>
      <c r="H16" s="34"/>
    </row>
    <row r="17" spans="2:8" s="3" customFormat="1" ht="7.5" customHeight="1">
      <c r="B17" s="69" t="s">
        <v>12</v>
      </c>
      <c r="C17" s="71" t="s">
        <v>13</v>
      </c>
      <c r="D17" s="71" t="s">
        <v>14</v>
      </c>
      <c r="E17" s="71" t="s">
        <v>15</v>
      </c>
      <c r="F17" s="71" t="s">
        <v>16</v>
      </c>
      <c r="G17" s="76" t="s">
        <v>17</v>
      </c>
      <c r="H17" s="34"/>
    </row>
    <row r="18" spans="2:8" s="3" customFormat="1" ht="24.75" customHeight="1" thickBot="1">
      <c r="B18" s="70"/>
      <c r="C18" s="72"/>
      <c r="D18" s="72"/>
      <c r="E18" s="72"/>
      <c r="F18" s="72"/>
      <c r="G18" s="77"/>
      <c r="H18" s="34"/>
    </row>
    <row r="19" spans="2:8" s="3" customFormat="1" ht="15.75" thickBot="1">
      <c r="B19" s="65" t="s">
        <v>18</v>
      </c>
      <c r="C19" s="81"/>
      <c r="D19" s="81"/>
      <c r="E19" s="81"/>
      <c r="F19" s="81"/>
      <c r="G19" s="82"/>
      <c r="H19" s="34"/>
    </row>
    <row r="20" spans="2:8" s="3" customFormat="1" ht="15.75" thickBot="1">
      <c r="B20" s="4" t="s">
        <v>2</v>
      </c>
      <c r="C20" s="5" t="s">
        <v>19</v>
      </c>
      <c r="D20" s="28">
        <v>6</v>
      </c>
      <c r="E20" s="7"/>
      <c r="F20" s="6"/>
      <c r="G20" s="8">
        <f>1.23*F20</f>
        <v>0</v>
      </c>
      <c r="H20" s="34"/>
    </row>
    <row r="21" spans="2:8" s="3" customFormat="1" ht="15.75" thickBot="1">
      <c r="B21" s="4" t="s">
        <v>8</v>
      </c>
      <c r="C21" s="9" t="s">
        <v>20</v>
      </c>
      <c r="D21" s="28">
        <v>17</v>
      </c>
      <c r="E21" s="7"/>
      <c r="F21" s="6"/>
      <c r="G21" s="8">
        <f>1.23*F21</f>
        <v>0</v>
      </c>
      <c r="H21" s="34"/>
    </row>
    <row r="22" spans="2:8" s="3" customFormat="1" ht="15.75" thickBot="1">
      <c r="B22" s="4" t="s">
        <v>9</v>
      </c>
      <c r="C22" s="9" t="s">
        <v>21</v>
      </c>
      <c r="D22" s="28">
        <v>14</v>
      </c>
      <c r="E22" s="7"/>
      <c r="F22" s="6"/>
      <c r="G22" s="8">
        <f>1.23*F22</f>
        <v>0</v>
      </c>
      <c r="H22" s="34"/>
    </row>
    <row r="23" spans="2:8" s="3" customFormat="1" ht="15.75" thickBot="1">
      <c r="B23" s="4" t="s">
        <v>10</v>
      </c>
      <c r="C23" s="9" t="s">
        <v>22</v>
      </c>
      <c r="D23" s="28">
        <v>29</v>
      </c>
      <c r="E23" s="7"/>
      <c r="F23" s="6"/>
      <c r="G23" s="8">
        <f>1.23*F23</f>
        <v>0</v>
      </c>
      <c r="H23" s="34"/>
    </row>
    <row r="24" spans="2:8" s="3" customFormat="1" ht="15.75" thickBot="1">
      <c r="B24" s="4" t="s">
        <v>11</v>
      </c>
      <c r="C24" s="9" t="s">
        <v>23</v>
      </c>
      <c r="D24" s="28">
        <v>1</v>
      </c>
      <c r="E24" s="7"/>
      <c r="F24" s="6"/>
      <c r="G24" s="8">
        <f>1.23*F24</f>
        <v>0</v>
      </c>
      <c r="H24" s="34"/>
    </row>
    <row r="25" spans="2:8" s="3" customFormat="1" ht="12" customHeight="1" thickBot="1">
      <c r="B25" s="66" t="s">
        <v>29</v>
      </c>
      <c r="C25" s="67"/>
      <c r="D25" s="67"/>
      <c r="E25" s="67"/>
      <c r="F25" s="67"/>
      <c r="G25" s="68"/>
      <c r="H25" s="34"/>
    </row>
    <row r="26" spans="2:8" s="3" customFormat="1" ht="16.5" customHeight="1" thickBot="1">
      <c r="B26" s="10" t="s">
        <v>24</v>
      </c>
      <c r="C26" s="6" t="s">
        <v>31</v>
      </c>
      <c r="D26" s="20">
        <v>1</v>
      </c>
      <c r="E26" s="16"/>
      <c r="F26" s="15"/>
      <c r="G26" s="17">
        <f>1.23*F26</f>
        <v>0</v>
      </c>
      <c r="H26" s="34"/>
    </row>
    <row r="27" spans="2:7" ht="17.25" customHeight="1" thickBot="1">
      <c r="B27" s="10" t="s">
        <v>27</v>
      </c>
      <c r="C27" s="18" t="s">
        <v>33</v>
      </c>
      <c r="D27" s="20">
        <v>1</v>
      </c>
      <c r="E27" s="16"/>
      <c r="F27" s="15"/>
      <c r="G27" s="17">
        <f>1.23*F27</f>
        <v>0</v>
      </c>
    </row>
    <row r="28" spans="2:7" ht="12" customHeight="1" thickBot="1">
      <c r="B28" s="10" t="s">
        <v>30</v>
      </c>
      <c r="C28" s="18" t="s">
        <v>35</v>
      </c>
      <c r="D28" s="20">
        <v>5</v>
      </c>
      <c r="E28" s="15"/>
      <c r="F28" s="15"/>
      <c r="G28" s="17">
        <f>1.23*F28</f>
        <v>0</v>
      </c>
    </row>
    <row r="29" spans="2:7" ht="15.75" thickBot="1">
      <c r="B29" s="66" t="s">
        <v>102</v>
      </c>
      <c r="C29" s="67"/>
      <c r="D29" s="67"/>
      <c r="E29" s="67"/>
      <c r="F29" s="67"/>
      <c r="G29" s="68"/>
    </row>
    <row r="30" spans="2:7" ht="18" customHeight="1" thickBot="1">
      <c r="B30" s="10" t="s">
        <v>32</v>
      </c>
      <c r="C30" s="11" t="s">
        <v>177</v>
      </c>
      <c r="D30" s="20">
        <v>3</v>
      </c>
      <c r="E30" s="15"/>
      <c r="F30" s="15"/>
      <c r="G30" s="17">
        <f>1.23*F30</f>
        <v>0</v>
      </c>
    </row>
    <row r="31" spans="2:7" ht="9.75" customHeight="1" thickBot="1">
      <c r="B31" s="66" t="s">
        <v>36</v>
      </c>
      <c r="C31" s="67"/>
      <c r="D31" s="67"/>
      <c r="E31" s="67"/>
      <c r="F31" s="67"/>
      <c r="G31" s="68"/>
    </row>
    <row r="32" spans="2:7" ht="15.75" thickBot="1">
      <c r="B32" s="10" t="s">
        <v>34</v>
      </c>
      <c r="C32" s="11" t="s">
        <v>38</v>
      </c>
      <c r="D32" s="20">
        <v>7</v>
      </c>
      <c r="E32" s="15"/>
      <c r="F32" s="15"/>
      <c r="G32" s="17">
        <f>1.23*F32</f>
        <v>0</v>
      </c>
    </row>
    <row r="33" spans="2:7" ht="13.5" customHeight="1" thickBot="1">
      <c r="B33" s="66" t="s">
        <v>39</v>
      </c>
      <c r="C33" s="67"/>
      <c r="D33" s="67"/>
      <c r="E33" s="67"/>
      <c r="F33" s="67"/>
      <c r="G33" s="68"/>
    </row>
    <row r="34" spans="2:7" ht="15.75" thickBot="1">
      <c r="B34" s="10" t="s">
        <v>100</v>
      </c>
      <c r="C34" s="11" t="s">
        <v>41</v>
      </c>
      <c r="D34" s="20">
        <v>2</v>
      </c>
      <c r="E34" s="15"/>
      <c r="F34" s="15"/>
      <c r="G34" s="17">
        <f>1.23*F34</f>
        <v>0</v>
      </c>
    </row>
    <row r="35" spans="2:7" ht="15.75" thickBot="1">
      <c r="B35" s="10" t="s">
        <v>84</v>
      </c>
      <c r="C35" s="11" t="s">
        <v>76</v>
      </c>
      <c r="D35" s="20">
        <v>10</v>
      </c>
      <c r="E35" s="15"/>
      <c r="F35" s="15"/>
      <c r="G35" s="17">
        <f>1.23*F35</f>
        <v>0</v>
      </c>
    </row>
    <row r="36" spans="2:15" ht="24.75" thickBot="1">
      <c r="B36" s="19" t="s">
        <v>85</v>
      </c>
      <c r="C36" s="15" t="s">
        <v>150</v>
      </c>
      <c r="D36" s="20">
        <v>100</v>
      </c>
      <c r="E36" s="15"/>
      <c r="F36" s="15"/>
      <c r="G36" s="17">
        <f aca="true" t="shared" si="0" ref="G36:G42">1.23*F36</f>
        <v>0</v>
      </c>
      <c r="O36" s="1"/>
    </row>
    <row r="37" spans="2:15" ht="15.75" thickBot="1">
      <c r="B37" s="19" t="s">
        <v>86</v>
      </c>
      <c r="C37" s="15" t="s">
        <v>144</v>
      </c>
      <c r="D37" s="20">
        <v>1</v>
      </c>
      <c r="E37" s="20"/>
      <c r="F37" s="15"/>
      <c r="G37" s="17">
        <f t="shared" si="0"/>
        <v>0</v>
      </c>
      <c r="O37" s="1"/>
    </row>
    <row r="38" spans="2:15" ht="15.75" thickBot="1">
      <c r="B38" s="19" t="s">
        <v>87</v>
      </c>
      <c r="C38" s="15" t="s">
        <v>145</v>
      </c>
      <c r="D38" s="20">
        <v>1</v>
      </c>
      <c r="E38" s="20"/>
      <c r="F38" s="15"/>
      <c r="G38" s="17">
        <f t="shared" si="0"/>
        <v>0</v>
      </c>
      <c r="O38" s="1"/>
    </row>
    <row r="39" spans="2:15" ht="15.75" thickBot="1">
      <c r="B39" s="19" t="s">
        <v>88</v>
      </c>
      <c r="C39" s="15" t="s">
        <v>146</v>
      </c>
      <c r="D39" s="20">
        <v>1</v>
      </c>
      <c r="E39" s="20"/>
      <c r="F39" s="15"/>
      <c r="G39" s="17">
        <f t="shared" si="0"/>
        <v>0</v>
      </c>
      <c r="O39" s="1"/>
    </row>
    <row r="40" spans="2:15" ht="15.75" thickBot="1">
      <c r="B40" s="19" t="s">
        <v>89</v>
      </c>
      <c r="C40" s="15" t="s">
        <v>147</v>
      </c>
      <c r="D40" s="20">
        <v>1</v>
      </c>
      <c r="E40" s="20"/>
      <c r="F40" s="15"/>
      <c r="G40" s="17">
        <f t="shared" si="0"/>
        <v>0</v>
      </c>
      <c r="O40" s="1"/>
    </row>
    <row r="41" spans="2:15" ht="24.75" thickBot="1">
      <c r="B41" s="19" t="s">
        <v>90</v>
      </c>
      <c r="C41" s="15" t="s">
        <v>167</v>
      </c>
      <c r="D41" s="20">
        <v>3</v>
      </c>
      <c r="E41" s="20"/>
      <c r="F41" s="15"/>
      <c r="G41" s="17"/>
      <c r="O41" s="1"/>
    </row>
    <row r="42" spans="2:15" ht="24.75" thickBot="1">
      <c r="B42" s="19" t="s">
        <v>91</v>
      </c>
      <c r="C42" s="15" t="s">
        <v>168</v>
      </c>
      <c r="D42" s="20">
        <v>11</v>
      </c>
      <c r="E42" s="15"/>
      <c r="F42" s="15"/>
      <c r="G42" s="17">
        <f t="shared" si="0"/>
        <v>0</v>
      </c>
      <c r="O42" s="1"/>
    </row>
    <row r="43" spans="2:15" ht="12" customHeight="1" thickBot="1">
      <c r="B43" s="65" t="s">
        <v>18</v>
      </c>
      <c r="C43" s="81"/>
      <c r="D43" s="81"/>
      <c r="E43" s="81"/>
      <c r="F43" s="81"/>
      <c r="G43" s="82"/>
      <c r="O43" s="1"/>
    </row>
    <row r="44" spans="2:15" ht="15.75" thickBot="1">
      <c r="B44" s="4" t="s">
        <v>92</v>
      </c>
      <c r="C44" s="21" t="s">
        <v>77</v>
      </c>
      <c r="D44" s="28">
        <v>3</v>
      </c>
      <c r="E44" s="6"/>
      <c r="F44" s="6"/>
      <c r="G44" s="8">
        <f>1.23*F44</f>
        <v>0</v>
      </c>
      <c r="O44" s="1"/>
    </row>
    <row r="45" spans="2:15" ht="15.75" thickBot="1">
      <c r="B45" s="4" t="s">
        <v>93</v>
      </c>
      <c r="C45" s="21" t="s">
        <v>78</v>
      </c>
      <c r="D45" s="28">
        <v>5</v>
      </c>
      <c r="E45" s="6"/>
      <c r="F45" s="6"/>
      <c r="G45" s="8">
        <f>1.23*F45</f>
        <v>0</v>
      </c>
      <c r="O45" s="1"/>
    </row>
    <row r="46" spans="2:15" ht="15.75" thickBot="1">
      <c r="B46" s="4" t="s">
        <v>94</v>
      </c>
      <c r="C46" s="21" t="s">
        <v>79</v>
      </c>
      <c r="D46" s="28">
        <v>2</v>
      </c>
      <c r="E46" s="6"/>
      <c r="F46" s="6"/>
      <c r="G46" s="8">
        <f>1.23*F46</f>
        <v>0</v>
      </c>
      <c r="O46" s="1"/>
    </row>
    <row r="47" spans="2:15" ht="15.75" thickBot="1">
      <c r="B47" s="4" t="s">
        <v>95</v>
      </c>
      <c r="C47" s="21" t="s">
        <v>80</v>
      </c>
      <c r="D47" s="28">
        <v>7</v>
      </c>
      <c r="E47" s="6"/>
      <c r="F47" s="6"/>
      <c r="G47" s="8">
        <f>1.23*F47</f>
        <v>0</v>
      </c>
      <c r="O47" s="1"/>
    </row>
    <row r="48" spans="2:15" ht="15.75" thickBot="1">
      <c r="B48" s="4" t="s">
        <v>37</v>
      </c>
      <c r="C48" s="21" t="s">
        <v>81</v>
      </c>
      <c r="D48" s="28">
        <v>1</v>
      </c>
      <c r="E48" s="6"/>
      <c r="F48" s="6"/>
      <c r="G48" s="8">
        <f>1.23*F48</f>
        <v>0</v>
      </c>
      <c r="O48" s="1"/>
    </row>
    <row r="49" spans="2:15" ht="8.25" customHeight="1" thickBot="1">
      <c r="B49" s="65" t="s">
        <v>29</v>
      </c>
      <c r="C49" s="81"/>
      <c r="D49" s="81"/>
      <c r="E49" s="81"/>
      <c r="F49" s="81"/>
      <c r="G49" s="82"/>
      <c r="O49" s="1"/>
    </row>
    <row r="50" spans="2:15" ht="15.75" thickBot="1">
      <c r="B50" s="4" t="s">
        <v>40</v>
      </c>
      <c r="C50" s="21" t="s">
        <v>105</v>
      </c>
      <c r="D50" s="28">
        <v>1</v>
      </c>
      <c r="E50" s="6"/>
      <c r="F50" s="6"/>
      <c r="G50" s="8">
        <f>1.23*F50</f>
        <v>0</v>
      </c>
      <c r="O50" s="1"/>
    </row>
    <row r="51" spans="2:15" ht="15.75" thickBot="1">
      <c r="B51" s="4" t="s">
        <v>43</v>
      </c>
      <c r="C51" s="21" t="s">
        <v>106</v>
      </c>
      <c r="D51" s="28">
        <v>1</v>
      </c>
      <c r="E51" s="6"/>
      <c r="F51" s="6"/>
      <c r="G51" s="8">
        <f>1.23*F51</f>
        <v>0</v>
      </c>
      <c r="O51" s="1"/>
    </row>
    <row r="52" spans="2:15" ht="15.75" thickBot="1">
      <c r="B52" s="4" t="s">
        <v>44</v>
      </c>
      <c r="C52" s="21" t="s">
        <v>107</v>
      </c>
      <c r="D52" s="28">
        <v>1</v>
      </c>
      <c r="E52" s="6"/>
      <c r="F52" s="6"/>
      <c r="G52" s="8">
        <f>1.23*F52</f>
        <v>0</v>
      </c>
      <c r="O52" s="1"/>
    </row>
    <row r="53" spans="2:15" ht="15.75" thickBot="1">
      <c r="B53" s="4" t="s">
        <v>45</v>
      </c>
      <c r="C53" s="21" t="s">
        <v>108</v>
      </c>
      <c r="D53" s="28">
        <v>1</v>
      </c>
      <c r="E53" s="6"/>
      <c r="F53" s="6"/>
      <c r="G53" s="8">
        <f>1.23*F53</f>
        <v>0</v>
      </c>
      <c r="O53" s="1"/>
    </row>
    <row r="54" ht="15.75" thickBot="1"/>
    <row r="55" spans="4:7" ht="16.5" customHeight="1" thickBot="1" thickTop="1">
      <c r="D55" s="75" t="s">
        <v>130</v>
      </c>
      <c r="E55" s="75"/>
      <c r="F55" s="87"/>
      <c r="G55" s="87"/>
    </row>
    <row r="56" spans="4:7" ht="9.75" customHeight="1" thickTop="1">
      <c r="D56" s="75"/>
      <c r="E56" s="75"/>
      <c r="F56" s="87"/>
      <c r="G56" s="87"/>
    </row>
    <row r="57" spans="4:7" ht="15">
      <c r="D57" s="75" t="s">
        <v>4</v>
      </c>
      <c r="E57" s="75"/>
      <c r="F57" s="88"/>
      <c r="G57" s="88"/>
    </row>
    <row r="58" spans="4:7" ht="5.25" customHeight="1">
      <c r="D58" s="75"/>
      <c r="E58" s="75"/>
      <c r="F58" s="88"/>
      <c r="G58" s="88"/>
    </row>
    <row r="59" spans="4:7" ht="15.75" thickBot="1">
      <c r="D59" s="75" t="s">
        <v>131</v>
      </c>
      <c r="E59" s="75"/>
      <c r="F59" s="83"/>
      <c r="G59" s="83"/>
    </row>
    <row r="60" spans="4:7" ht="6" customHeight="1" thickBot="1" thickTop="1">
      <c r="D60" s="75"/>
      <c r="E60" s="75"/>
      <c r="F60" s="83"/>
      <c r="G60" s="83"/>
    </row>
    <row r="61" spans="2:8" ht="15.75" thickTop="1">
      <c r="B61" s="64" t="s">
        <v>6</v>
      </c>
      <c r="C61" s="64"/>
      <c r="E61" s="64" t="s">
        <v>7</v>
      </c>
      <c r="F61" s="64"/>
      <c r="G61" s="64"/>
      <c r="H61" s="64"/>
    </row>
    <row r="62" spans="2:8" ht="15.75" thickTop="1">
      <c r="B62" s="64"/>
      <c r="C62" s="64"/>
      <c r="E62" s="64"/>
      <c r="F62" s="64"/>
      <c r="G62" s="64"/>
      <c r="H62" s="64"/>
    </row>
    <row r="63" spans="2:8" ht="15">
      <c r="B63" s="64"/>
      <c r="C63" s="64"/>
      <c r="E63" s="64"/>
      <c r="F63" s="64"/>
      <c r="G63" s="64"/>
      <c r="H63" s="64"/>
    </row>
    <row r="64" spans="2:8" ht="13.5" customHeight="1">
      <c r="B64" s="64"/>
      <c r="C64" s="64"/>
      <c r="E64" s="64"/>
      <c r="F64" s="64"/>
      <c r="G64" s="64"/>
      <c r="H64" s="64"/>
    </row>
    <row r="65" spans="2:8" ht="15" hidden="1">
      <c r="B65" s="64"/>
      <c r="C65" s="64"/>
      <c r="E65" s="64"/>
      <c r="F65" s="64"/>
      <c r="G65" s="64"/>
      <c r="H65" s="64"/>
    </row>
    <row r="66" spans="2:8" ht="3" customHeight="1">
      <c r="B66" s="64"/>
      <c r="C66" s="64"/>
      <c r="E66" s="64"/>
      <c r="F66" s="64"/>
      <c r="G66" s="64"/>
      <c r="H66" s="64"/>
    </row>
    <row r="67" spans="2:7" ht="18.75" customHeight="1">
      <c r="B67" s="57" t="s">
        <v>180</v>
      </c>
      <c r="C67" s="57"/>
      <c r="D67" s="57"/>
      <c r="E67" s="57"/>
      <c r="F67" s="57"/>
      <c r="G67" s="57"/>
    </row>
    <row r="68" spans="2:7" ht="15">
      <c r="B68" s="57"/>
      <c r="C68" s="57"/>
      <c r="D68" s="57"/>
      <c r="E68" s="57"/>
      <c r="F68" s="57"/>
      <c r="G68" s="57"/>
    </row>
    <row r="69" spans="2:7" ht="15" customHeight="1">
      <c r="B69" s="57"/>
      <c r="C69" s="57"/>
      <c r="D69" s="57"/>
      <c r="E69" s="57"/>
      <c r="F69" s="57"/>
      <c r="G69" s="57"/>
    </row>
    <row r="70" spans="2:7" ht="3" customHeight="1">
      <c r="B70" s="57"/>
      <c r="C70" s="57"/>
      <c r="D70" s="57"/>
      <c r="E70" s="57"/>
      <c r="F70" s="57"/>
      <c r="G70" s="57"/>
    </row>
    <row r="71" spans="2:7" ht="15" customHeight="1" hidden="1">
      <c r="B71" s="57"/>
      <c r="C71" s="57"/>
      <c r="D71" s="57"/>
      <c r="E71" s="57"/>
      <c r="F71" s="57"/>
      <c r="G71" s="57"/>
    </row>
    <row r="72" spans="2:7" ht="15" customHeight="1" hidden="1">
      <c r="B72" s="57"/>
      <c r="C72" s="57"/>
      <c r="D72" s="57"/>
      <c r="E72" s="57"/>
      <c r="F72" s="57"/>
      <c r="G72" s="57"/>
    </row>
  </sheetData>
  <sheetProtection selectLockedCells="1" selectUnlockedCells="1"/>
  <mergeCells count="27">
    <mergeCell ref="D59:E60"/>
    <mergeCell ref="F59:G60"/>
    <mergeCell ref="B1:C6"/>
    <mergeCell ref="D1:H6"/>
    <mergeCell ref="B7:H9"/>
    <mergeCell ref="B10:H14"/>
    <mergeCell ref="B19:G19"/>
    <mergeCell ref="D57:E58"/>
    <mergeCell ref="F57:G58"/>
    <mergeCell ref="D55:E56"/>
    <mergeCell ref="F55:G56"/>
    <mergeCell ref="B25:G25"/>
    <mergeCell ref="B16:G16"/>
    <mergeCell ref="B17:B18"/>
    <mergeCell ref="C17:C18"/>
    <mergeCell ref="D17:D18"/>
    <mergeCell ref="E17:E18"/>
    <mergeCell ref="B67:G72"/>
    <mergeCell ref="F17:F18"/>
    <mergeCell ref="G17:G18"/>
    <mergeCell ref="B43:G43"/>
    <mergeCell ref="B49:G49"/>
    <mergeCell ref="B29:G29"/>
    <mergeCell ref="B31:G31"/>
    <mergeCell ref="B33:G33"/>
    <mergeCell ref="B61:C66"/>
    <mergeCell ref="E61:H66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65"/>
  <sheetViews>
    <sheetView zoomScalePageLayoutView="0" workbookViewId="0" topLeftCell="A32">
      <selection activeCell="J6" sqref="J6"/>
    </sheetView>
  </sheetViews>
  <sheetFormatPr defaultColWidth="8.57421875" defaultRowHeight="15"/>
  <cols>
    <col min="1" max="1" width="3.28125" style="1" customWidth="1"/>
    <col min="2" max="2" width="5.28125" style="0" customWidth="1"/>
    <col min="3" max="3" width="41.8515625" style="0" customWidth="1"/>
    <col min="4" max="4" width="13.28125" style="31" customWidth="1"/>
    <col min="5" max="7" width="20.7109375" style="0" customWidth="1"/>
    <col min="8" max="8" width="0.13671875" style="0" customWidth="1"/>
  </cols>
  <sheetData>
    <row r="1" spans="2:8" ht="15" customHeight="1">
      <c r="B1" s="64" t="s">
        <v>0</v>
      </c>
      <c r="C1" s="64"/>
      <c r="D1" s="78" t="s">
        <v>185</v>
      </c>
      <c r="E1" s="78"/>
      <c r="F1" s="78"/>
      <c r="G1" s="78"/>
      <c r="H1" s="78"/>
    </row>
    <row r="2" spans="2:8" ht="15">
      <c r="B2" s="64"/>
      <c r="C2" s="64"/>
      <c r="D2" s="78"/>
      <c r="E2" s="78"/>
      <c r="F2" s="78"/>
      <c r="G2" s="78"/>
      <c r="H2" s="78"/>
    </row>
    <row r="3" spans="2:8" ht="15">
      <c r="B3" s="64"/>
      <c r="C3" s="64"/>
      <c r="D3" s="78"/>
      <c r="E3" s="78"/>
      <c r="F3" s="78"/>
      <c r="G3" s="78"/>
      <c r="H3" s="78"/>
    </row>
    <row r="4" spans="2:8" ht="15">
      <c r="B4" s="64"/>
      <c r="C4" s="64"/>
      <c r="D4" s="78"/>
      <c r="E4" s="78"/>
      <c r="F4" s="78"/>
      <c r="G4" s="78"/>
      <c r="H4" s="78"/>
    </row>
    <row r="5" spans="2:8" ht="15">
      <c r="B5" s="64"/>
      <c r="C5" s="64"/>
      <c r="D5" s="78"/>
      <c r="E5" s="78"/>
      <c r="F5" s="78"/>
      <c r="G5" s="78"/>
      <c r="H5" s="78"/>
    </row>
    <row r="6" spans="2:8" ht="14.25" customHeight="1">
      <c r="B6" s="64"/>
      <c r="C6" s="64"/>
      <c r="D6" s="78"/>
      <c r="E6" s="78"/>
      <c r="F6" s="78"/>
      <c r="G6" s="78"/>
      <c r="H6" s="78"/>
    </row>
    <row r="7" spans="2:8" ht="21" customHeight="1">
      <c r="B7" s="79" t="s">
        <v>1</v>
      </c>
      <c r="C7" s="79"/>
      <c r="D7" s="79"/>
      <c r="E7" s="79"/>
      <c r="F7" s="79"/>
      <c r="G7" s="79"/>
      <c r="H7" s="79"/>
    </row>
    <row r="8" spans="2:8" ht="7.5" customHeight="1">
      <c r="B8" s="79"/>
      <c r="C8" s="79"/>
      <c r="D8" s="79"/>
      <c r="E8" s="79"/>
      <c r="F8" s="79"/>
      <c r="G8" s="79"/>
      <c r="H8" s="79"/>
    </row>
    <row r="9" spans="2:8" ht="15" hidden="1">
      <c r="B9" s="79"/>
      <c r="C9" s="79"/>
      <c r="D9" s="79"/>
      <c r="E9" s="79"/>
      <c r="F9" s="79"/>
      <c r="G9" s="79"/>
      <c r="H9" s="79"/>
    </row>
    <row r="10" spans="2:8" ht="15" customHeight="1">
      <c r="B10" s="80" t="s">
        <v>181</v>
      </c>
      <c r="C10" s="80"/>
      <c r="D10" s="80"/>
      <c r="E10" s="80"/>
      <c r="F10" s="80"/>
      <c r="G10" s="80"/>
      <c r="H10" s="80"/>
    </row>
    <row r="11" spans="2:8" ht="15">
      <c r="B11" s="80"/>
      <c r="C11" s="80"/>
      <c r="D11" s="80"/>
      <c r="E11" s="80"/>
      <c r="F11" s="80"/>
      <c r="G11" s="80"/>
      <c r="H11" s="80"/>
    </row>
    <row r="12" spans="2:8" ht="3.75" customHeight="1">
      <c r="B12" s="80"/>
      <c r="C12" s="80"/>
      <c r="D12" s="80"/>
      <c r="E12" s="80"/>
      <c r="F12" s="80"/>
      <c r="G12" s="80"/>
      <c r="H12" s="80"/>
    </row>
    <row r="13" spans="2:8" ht="15" hidden="1">
      <c r="B13" s="80"/>
      <c r="C13" s="80"/>
      <c r="D13" s="80"/>
      <c r="E13" s="80"/>
      <c r="F13" s="80"/>
      <c r="G13" s="80"/>
      <c r="H13" s="80"/>
    </row>
    <row r="14" spans="2:8" ht="9" customHeight="1">
      <c r="B14" s="80"/>
      <c r="C14" s="80"/>
      <c r="D14" s="80"/>
      <c r="E14" s="80"/>
      <c r="F14" s="80"/>
      <c r="G14" s="80"/>
      <c r="H14" s="80"/>
    </row>
    <row r="15" s="3" customFormat="1" ht="15.75" thickBot="1">
      <c r="D15" s="27"/>
    </row>
    <row r="16" spans="2:8" s="3" customFormat="1" ht="14.25" customHeight="1" thickBot="1">
      <c r="B16" s="33"/>
      <c r="C16" s="33"/>
      <c r="D16" s="32"/>
      <c r="E16" s="33"/>
      <c r="F16" s="33"/>
      <c r="G16" s="33"/>
      <c r="H16" s="34"/>
    </row>
    <row r="17" spans="2:8" s="3" customFormat="1" ht="16.5" thickBot="1" thickTop="1">
      <c r="B17" s="84"/>
      <c r="C17" s="85"/>
      <c r="D17" s="85"/>
      <c r="E17" s="85"/>
      <c r="F17" s="85"/>
      <c r="G17" s="86"/>
      <c r="H17" s="34"/>
    </row>
    <row r="18" spans="2:8" s="3" customFormat="1" ht="7.5" customHeight="1">
      <c r="B18" s="69" t="s">
        <v>12</v>
      </c>
      <c r="C18" s="71" t="s">
        <v>13</v>
      </c>
      <c r="D18" s="71" t="s">
        <v>14</v>
      </c>
      <c r="E18" s="71" t="s">
        <v>15</v>
      </c>
      <c r="F18" s="71" t="s">
        <v>16</v>
      </c>
      <c r="G18" s="76" t="s">
        <v>17</v>
      </c>
      <c r="H18" s="34"/>
    </row>
    <row r="19" spans="2:8" s="3" customFormat="1" ht="24.75" customHeight="1" thickBot="1">
      <c r="B19" s="70"/>
      <c r="C19" s="72"/>
      <c r="D19" s="72"/>
      <c r="E19" s="72"/>
      <c r="F19" s="72"/>
      <c r="G19" s="77"/>
      <c r="H19" s="34"/>
    </row>
    <row r="20" spans="2:8" s="3" customFormat="1" ht="15.75" thickBot="1">
      <c r="B20" s="65" t="s">
        <v>18</v>
      </c>
      <c r="C20" s="81"/>
      <c r="D20" s="81"/>
      <c r="E20" s="81"/>
      <c r="F20" s="81"/>
      <c r="G20" s="82"/>
      <c r="H20" s="34"/>
    </row>
    <row r="21" spans="2:8" s="3" customFormat="1" ht="15.75" thickBot="1">
      <c r="B21" s="4" t="s">
        <v>2</v>
      </c>
      <c r="C21" s="5" t="s">
        <v>19</v>
      </c>
      <c r="D21" s="28">
        <v>5</v>
      </c>
      <c r="E21" s="7"/>
      <c r="F21" s="6"/>
      <c r="G21" s="8">
        <f>1.23*F21</f>
        <v>0</v>
      </c>
      <c r="H21" s="34"/>
    </row>
    <row r="22" spans="2:8" s="3" customFormat="1" ht="15.75" thickBot="1">
      <c r="B22" s="4" t="s">
        <v>8</v>
      </c>
      <c r="C22" s="9" t="s">
        <v>20</v>
      </c>
      <c r="D22" s="28">
        <v>1</v>
      </c>
      <c r="E22" s="7"/>
      <c r="F22" s="6"/>
      <c r="G22" s="8">
        <f>1.23*F22</f>
        <v>0</v>
      </c>
      <c r="H22" s="34"/>
    </row>
    <row r="23" spans="2:8" s="3" customFormat="1" ht="15.75" thickBot="1">
      <c r="B23" s="4" t="s">
        <v>9</v>
      </c>
      <c r="C23" s="9" t="s">
        <v>21</v>
      </c>
      <c r="D23" s="28">
        <v>5</v>
      </c>
      <c r="E23" s="7"/>
      <c r="F23" s="6"/>
      <c r="G23" s="8">
        <f>1.23*F23</f>
        <v>0</v>
      </c>
      <c r="H23" s="34"/>
    </row>
    <row r="24" spans="2:8" s="3" customFormat="1" ht="15.75" thickBot="1">
      <c r="B24" s="4" t="s">
        <v>10</v>
      </c>
      <c r="C24" s="9" t="s">
        <v>22</v>
      </c>
      <c r="D24" s="28">
        <v>1</v>
      </c>
      <c r="E24" s="7"/>
      <c r="F24" s="6"/>
      <c r="G24" s="8">
        <f>1.23*F24</f>
        <v>0</v>
      </c>
      <c r="H24" s="34"/>
    </row>
    <row r="25" spans="2:8" s="3" customFormat="1" ht="15.75" thickBot="1">
      <c r="B25" s="4" t="s">
        <v>11</v>
      </c>
      <c r="C25" s="9" t="s">
        <v>23</v>
      </c>
      <c r="D25" s="28">
        <v>2</v>
      </c>
      <c r="E25" s="7"/>
      <c r="F25" s="6"/>
      <c r="G25" s="8">
        <f>1.23*F25</f>
        <v>0</v>
      </c>
      <c r="H25" s="34"/>
    </row>
    <row r="26" spans="2:7" ht="15.75" thickBot="1">
      <c r="B26" s="66" t="s">
        <v>29</v>
      </c>
      <c r="C26" s="67"/>
      <c r="D26" s="67"/>
      <c r="E26" s="67"/>
      <c r="F26" s="67"/>
      <c r="G26" s="68"/>
    </row>
    <row r="27" spans="2:7" ht="15.75" thickBot="1">
      <c r="B27" s="10" t="s">
        <v>24</v>
      </c>
      <c r="C27" s="6" t="s">
        <v>31</v>
      </c>
      <c r="D27" s="20">
        <v>1</v>
      </c>
      <c r="E27" s="16"/>
      <c r="F27" s="15"/>
      <c r="G27" s="17">
        <f>1.23*F27</f>
        <v>0</v>
      </c>
    </row>
    <row r="28" spans="2:7" ht="21" customHeight="1" thickBot="1">
      <c r="B28" s="10" t="s">
        <v>27</v>
      </c>
      <c r="C28" s="18" t="s">
        <v>33</v>
      </c>
      <c r="D28" s="20">
        <v>1</v>
      </c>
      <c r="E28" s="16"/>
      <c r="F28" s="15"/>
      <c r="G28" s="17">
        <f>1.23*F28</f>
        <v>0</v>
      </c>
    </row>
    <row r="29" spans="2:7" ht="15.75" thickBot="1">
      <c r="B29" s="10" t="s">
        <v>30</v>
      </c>
      <c r="C29" s="18" t="s">
        <v>35</v>
      </c>
      <c r="D29" s="20">
        <v>1</v>
      </c>
      <c r="E29" s="15"/>
      <c r="F29" s="15"/>
      <c r="G29" s="17">
        <f>1.23*F29</f>
        <v>0</v>
      </c>
    </row>
    <row r="30" spans="2:7" ht="36.75" customHeight="1" thickBot="1">
      <c r="B30" s="66" t="s">
        <v>74</v>
      </c>
      <c r="C30" s="67"/>
      <c r="D30" s="67"/>
      <c r="E30" s="67"/>
      <c r="F30" s="67"/>
      <c r="G30" s="68"/>
    </row>
    <row r="31" spans="2:7" ht="15.75" thickBot="1">
      <c r="B31" s="10" t="s">
        <v>32</v>
      </c>
      <c r="C31" s="11" t="s">
        <v>76</v>
      </c>
      <c r="D31" s="20">
        <v>3</v>
      </c>
      <c r="E31" s="15"/>
      <c r="F31" s="15"/>
      <c r="G31" s="17">
        <f>1.23*F31</f>
        <v>0</v>
      </c>
    </row>
    <row r="32" spans="2:7" ht="24.75" thickBot="1">
      <c r="B32" s="19" t="s">
        <v>34</v>
      </c>
      <c r="C32" s="15" t="s">
        <v>157</v>
      </c>
      <c r="D32" s="20">
        <v>100</v>
      </c>
      <c r="E32" s="15"/>
      <c r="F32" s="15"/>
      <c r="G32" s="17">
        <f>1.23*F32</f>
        <v>0</v>
      </c>
    </row>
    <row r="33" spans="2:7" ht="15.75" thickBot="1">
      <c r="B33" s="19" t="s">
        <v>100</v>
      </c>
      <c r="C33" s="15" t="s">
        <v>151</v>
      </c>
      <c r="D33" s="20">
        <v>3</v>
      </c>
      <c r="E33" s="20"/>
      <c r="F33" s="15"/>
      <c r="G33" s="17">
        <f>1.23*F33</f>
        <v>0</v>
      </c>
    </row>
    <row r="34" spans="2:7" ht="15.75" thickBot="1">
      <c r="B34" s="19" t="s">
        <v>84</v>
      </c>
      <c r="C34" s="15" t="s">
        <v>152</v>
      </c>
      <c r="D34" s="20"/>
      <c r="E34" s="20"/>
      <c r="F34" s="15"/>
      <c r="G34" s="17"/>
    </row>
    <row r="35" spans="2:7" ht="15.75" thickBot="1">
      <c r="B35" s="19" t="s">
        <v>85</v>
      </c>
      <c r="C35" s="15" t="s">
        <v>153</v>
      </c>
      <c r="D35" s="20">
        <v>1</v>
      </c>
      <c r="E35" s="20"/>
      <c r="F35" s="15"/>
      <c r="G35" s="17"/>
    </row>
    <row r="36" spans="2:7" ht="24" customHeight="1" thickBot="1">
      <c r="B36" s="19" t="s">
        <v>86</v>
      </c>
      <c r="C36" s="15" t="s">
        <v>167</v>
      </c>
      <c r="D36" s="20">
        <v>1</v>
      </c>
      <c r="E36" s="20"/>
      <c r="F36" s="15"/>
      <c r="G36" s="17"/>
    </row>
    <row r="37" spans="2:7" ht="24.75" thickBot="1">
      <c r="B37" s="19" t="s">
        <v>87</v>
      </c>
      <c r="C37" s="15" t="s">
        <v>168</v>
      </c>
      <c r="D37" s="20">
        <v>6</v>
      </c>
      <c r="E37" s="15"/>
      <c r="F37" s="15"/>
      <c r="G37" s="17">
        <f>1.23*F37</f>
        <v>0</v>
      </c>
    </row>
    <row r="38" spans="2:7" ht="15.75" thickBot="1">
      <c r="B38" s="65" t="s">
        <v>18</v>
      </c>
      <c r="C38" s="81"/>
      <c r="D38" s="81"/>
      <c r="E38" s="81"/>
      <c r="F38" s="81"/>
      <c r="G38" s="82"/>
    </row>
    <row r="39" spans="2:7" ht="15.75" thickBot="1">
      <c r="B39" s="4">
        <v>16</v>
      </c>
      <c r="C39" s="21" t="s">
        <v>77</v>
      </c>
      <c r="D39" s="28">
        <v>2</v>
      </c>
      <c r="E39" s="6"/>
      <c r="F39" s="6"/>
      <c r="G39" s="8">
        <f>1.23*F39</f>
        <v>0</v>
      </c>
    </row>
    <row r="40" spans="2:7" ht="15.75" thickBot="1">
      <c r="B40" s="4">
        <v>17</v>
      </c>
      <c r="C40" s="21" t="s">
        <v>78</v>
      </c>
      <c r="D40" s="28">
        <v>1</v>
      </c>
      <c r="E40" s="6"/>
      <c r="F40" s="6"/>
      <c r="G40" s="8">
        <f>1.23*F40</f>
        <v>0</v>
      </c>
    </row>
    <row r="41" spans="2:7" ht="15.75" thickBot="1">
      <c r="B41" s="4">
        <v>18</v>
      </c>
      <c r="C41" s="21" t="s">
        <v>79</v>
      </c>
      <c r="D41" s="28">
        <v>2</v>
      </c>
      <c r="E41" s="6"/>
      <c r="F41" s="6"/>
      <c r="G41" s="8">
        <f>1.23*F41</f>
        <v>0</v>
      </c>
    </row>
    <row r="42" spans="2:7" ht="15.75" thickBot="1">
      <c r="B42" s="4">
        <v>19</v>
      </c>
      <c r="C42" s="21" t="s">
        <v>80</v>
      </c>
      <c r="D42" s="28">
        <v>1</v>
      </c>
      <c r="E42" s="6"/>
      <c r="F42" s="6"/>
      <c r="G42" s="8">
        <f>1.23*F42</f>
        <v>0</v>
      </c>
    </row>
    <row r="43" spans="2:7" ht="15.75" thickBot="1">
      <c r="B43" s="4">
        <v>20</v>
      </c>
      <c r="C43" s="21" t="s">
        <v>81</v>
      </c>
      <c r="D43" s="28">
        <v>1</v>
      </c>
      <c r="E43" s="6"/>
      <c r="F43" s="6"/>
      <c r="G43" s="8">
        <f>1.23*F43</f>
        <v>0</v>
      </c>
    </row>
    <row r="44" spans="2:7" ht="15.75" thickBot="1">
      <c r="B44" s="65" t="s">
        <v>29</v>
      </c>
      <c r="C44" s="81"/>
      <c r="D44" s="81"/>
      <c r="E44" s="81"/>
      <c r="F44" s="81"/>
      <c r="G44" s="82"/>
    </row>
    <row r="45" spans="2:7" ht="15.75" thickBot="1">
      <c r="B45" s="4">
        <v>21</v>
      </c>
      <c r="C45" s="21" t="s">
        <v>105</v>
      </c>
      <c r="D45" s="28">
        <v>1</v>
      </c>
      <c r="E45" s="6"/>
      <c r="F45" s="6"/>
      <c r="G45" s="8">
        <f>1.23*F45</f>
        <v>0</v>
      </c>
    </row>
    <row r="46" spans="2:7" ht="15.75" thickBot="1">
      <c r="B46" s="4">
        <v>22</v>
      </c>
      <c r="C46" s="21" t="s">
        <v>106</v>
      </c>
      <c r="D46" s="28">
        <v>1</v>
      </c>
      <c r="E46" s="6"/>
      <c r="F46" s="6"/>
      <c r="G46" s="8">
        <f>1.23*F46</f>
        <v>0</v>
      </c>
    </row>
    <row r="47" spans="2:7" ht="15.75" thickBot="1">
      <c r="B47" s="4">
        <v>23</v>
      </c>
      <c r="C47" s="21" t="s">
        <v>108</v>
      </c>
      <c r="D47" s="28">
        <v>1</v>
      </c>
      <c r="E47" s="6"/>
      <c r="F47" s="6"/>
      <c r="G47" s="8">
        <f>1.23*F47</f>
        <v>0</v>
      </c>
    </row>
    <row r="48" ht="15.75" thickBot="1"/>
    <row r="49" spans="4:7" ht="16.5" thickBot="1" thickTop="1">
      <c r="D49" s="75" t="s">
        <v>148</v>
      </c>
      <c r="E49" s="75"/>
      <c r="F49" s="87"/>
      <c r="G49" s="87"/>
    </row>
    <row r="50" spans="4:7" ht="9" customHeight="1" thickTop="1">
      <c r="D50" s="75"/>
      <c r="E50" s="75"/>
      <c r="F50" s="87"/>
      <c r="G50" s="87"/>
    </row>
    <row r="51" spans="4:7" ht="15">
      <c r="D51" s="75" t="s">
        <v>4</v>
      </c>
      <c r="E51" s="75"/>
      <c r="F51" s="88"/>
      <c r="G51" s="88"/>
    </row>
    <row r="52" spans="4:7" ht="7.5" customHeight="1">
      <c r="D52" s="75"/>
      <c r="E52" s="75"/>
      <c r="F52" s="88"/>
      <c r="G52" s="88"/>
    </row>
    <row r="53" spans="4:7" ht="15.75" thickBot="1">
      <c r="D53" s="75" t="s">
        <v>149</v>
      </c>
      <c r="E53" s="75"/>
      <c r="F53" s="83"/>
      <c r="G53" s="83"/>
    </row>
    <row r="54" spans="4:7" ht="8.25" customHeight="1" thickBot="1" thickTop="1">
      <c r="D54" s="75"/>
      <c r="E54" s="75"/>
      <c r="F54" s="83"/>
      <c r="G54" s="83"/>
    </row>
    <row r="55" spans="2:8" ht="15.75" thickTop="1">
      <c r="B55" s="64" t="s">
        <v>6</v>
      </c>
      <c r="C55" s="64"/>
      <c r="E55" s="64" t="s">
        <v>7</v>
      </c>
      <c r="F55" s="64"/>
      <c r="G55" s="64"/>
      <c r="H55" s="64"/>
    </row>
    <row r="56" spans="2:8" ht="15">
      <c r="B56" s="64"/>
      <c r="C56" s="64"/>
      <c r="E56" s="64"/>
      <c r="F56" s="64"/>
      <c r="G56" s="64"/>
      <c r="H56" s="64"/>
    </row>
    <row r="57" spans="2:8" ht="15">
      <c r="B57" s="64"/>
      <c r="C57" s="64"/>
      <c r="E57" s="64"/>
      <c r="F57" s="64"/>
      <c r="G57" s="64"/>
      <c r="H57" s="64"/>
    </row>
    <row r="58" spans="2:8" ht="15">
      <c r="B58" s="64"/>
      <c r="C58" s="64"/>
      <c r="E58" s="64"/>
      <c r="F58" s="64"/>
      <c r="G58" s="64"/>
      <c r="H58" s="64"/>
    </row>
    <row r="59" spans="2:8" ht="8.25" customHeight="1">
      <c r="B59" s="64"/>
      <c r="C59" s="64"/>
      <c r="E59" s="64"/>
      <c r="F59" s="64"/>
      <c r="G59" s="64"/>
      <c r="H59" s="64"/>
    </row>
    <row r="60" spans="2:8" ht="15" hidden="1">
      <c r="B60" s="64"/>
      <c r="C60" s="64"/>
      <c r="E60" s="64"/>
      <c r="F60" s="64"/>
      <c r="G60" s="64"/>
      <c r="H60" s="64"/>
    </row>
    <row r="61" ht="7.5" customHeight="1"/>
    <row r="62" spans="3:6" ht="15">
      <c r="C62" s="57" t="s">
        <v>180</v>
      </c>
      <c r="D62" s="57"/>
      <c r="E62" s="57"/>
      <c r="F62" s="57"/>
    </row>
    <row r="63" spans="3:6" ht="15">
      <c r="C63" s="57"/>
      <c r="D63" s="57"/>
      <c r="E63" s="57"/>
      <c r="F63" s="57"/>
    </row>
    <row r="64" spans="3:6" ht="36.75" customHeight="1">
      <c r="C64" s="57"/>
      <c r="D64" s="57"/>
      <c r="E64" s="57"/>
      <c r="F64" s="57"/>
    </row>
    <row r="65" spans="3:6" ht="15">
      <c r="C65" s="57"/>
      <c r="D65" s="57"/>
      <c r="E65" s="57"/>
      <c r="F65" s="57"/>
    </row>
  </sheetData>
  <sheetProtection selectLockedCells="1" selectUnlockedCells="1"/>
  <mergeCells count="25">
    <mergeCell ref="B26:G26"/>
    <mergeCell ref="B1:C6"/>
    <mergeCell ref="D1:H6"/>
    <mergeCell ref="B7:H9"/>
    <mergeCell ref="B10:H14"/>
    <mergeCell ref="C62:F65"/>
    <mergeCell ref="D53:E54"/>
    <mergeCell ref="F53:G54"/>
    <mergeCell ref="B55:C60"/>
    <mergeCell ref="E55:H60"/>
    <mergeCell ref="B30:G30"/>
    <mergeCell ref="D49:E50"/>
    <mergeCell ref="F49:G50"/>
    <mergeCell ref="D51:E52"/>
    <mergeCell ref="F51:G52"/>
    <mergeCell ref="B38:G38"/>
    <mergeCell ref="B44:G44"/>
    <mergeCell ref="B20:G20"/>
    <mergeCell ref="B17:G17"/>
    <mergeCell ref="B18:B19"/>
    <mergeCell ref="C18:C19"/>
    <mergeCell ref="D18:D19"/>
    <mergeCell ref="E18:E19"/>
    <mergeCell ref="F18:F19"/>
    <mergeCell ref="G18:G19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56"/>
  <sheetViews>
    <sheetView zoomScalePageLayoutView="0" workbookViewId="0" topLeftCell="A1">
      <selection activeCell="K39" sqref="K39"/>
    </sheetView>
  </sheetViews>
  <sheetFormatPr defaultColWidth="8.57421875" defaultRowHeight="15"/>
  <cols>
    <col min="1" max="1" width="3.28125" style="1" customWidth="1"/>
    <col min="2" max="2" width="5.28125" style="0" customWidth="1"/>
    <col min="3" max="3" width="41.8515625" style="0" customWidth="1"/>
    <col min="4" max="4" width="13.28125" style="31" customWidth="1"/>
    <col min="5" max="7" width="20.7109375" style="0" customWidth="1"/>
    <col min="8" max="8" width="0.2890625" style="0" customWidth="1"/>
  </cols>
  <sheetData>
    <row r="1" spans="2:8" ht="15" customHeight="1">
      <c r="B1" s="64" t="s">
        <v>0</v>
      </c>
      <c r="C1" s="64"/>
      <c r="D1" s="78" t="s">
        <v>185</v>
      </c>
      <c r="E1" s="78"/>
      <c r="F1" s="78"/>
      <c r="G1" s="78"/>
      <c r="H1" s="78"/>
    </row>
    <row r="2" spans="2:8" ht="15">
      <c r="B2" s="64"/>
      <c r="C2" s="64"/>
      <c r="D2" s="78"/>
      <c r="E2" s="78"/>
      <c r="F2" s="78"/>
      <c r="G2" s="78"/>
      <c r="H2" s="78"/>
    </row>
    <row r="3" spans="2:8" ht="15">
      <c r="B3" s="64"/>
      <c r="C3" s="64"/>
      <c r="D3" s="78"/>
      <c r="E3" s="78"/>
      <c r="F3" s="78"/>
      <c r="G3" s="78"/>
      <c r="H3" s="78"/>
    </row>
    <row r="4" spans="2:8" ht="15">
      <c r="B4" s="64"/>
      <c r="C4" s="64"/>
      <c r="D4" s="78"/>
      <c r="E4" s="78"/>
      <c r="F4" s="78"/>
      <c r="G4" s="78"/>
      <c r="H4" s="78"/>
    </row>
    <row r="5" spans="2:8" ht="15">
      <c r="B5" s="64"/>
      <c r="C5" s="64"/>
      <c r="D5" s="78"/>
      <c r="E5" s="78"/>
      <c r="F5" s="78"/>
      <c r="G5" s="78"/>
      <c r="H5" s="78"/>
    </row>
    <row r="6" spans="2:8" ht="2.25" customHeight="1">
      <c r="B6" s="64"/>
      <c r="C6" s="64"/>
      <c r="D6" s="78"/>
      <c r="E6" s="78"/>
      <c r="F6" s="78"/>
      <c r="G6" s="78"/>
      <c r="H6" s="78"/>
    </row>
    <row r="7" spans="2:8" ht="21" customHeight="1">
      <c r="B7" s="79" t="s">
        <v>1</v>
      </c>
      <c r="C7" s="79"/>
      <c r="D7" s="79"/>
      <c r="E7" s="79"/>
      <c r="F7" s="79"/>
      <c r="G7" s="79"/>
      <c r="H7" s="79"/>
    </row>
    <row r="8" spans="2:8" ht="10.5" customHeight="1">
      <c r="B8" s="79"/>
      <c r="C8" s="79"/>
      <c r="D8" s="79"/>
      <c r="E8" s="79"/>
      <c r="F8" s="79"/>
      <c r="G8" s="79"/>
      <c r="H8" s="79"/>
    </row>
    <row r="9" spans="2:8" ht="2.25" customHeight="1" hidden="1">
      <c r="B9" s="79"/>
      <c r="C9" s="79"/>
      <c r="D9" s="79"/>
      <c r="E9" s="79"/>
      <c r="F9" s="79"/>
      <c r="G9" s="79"/>
      <c r="H9" s="79"/>
    </row>
    <row r="10" spans="2:8" ht="15" customHeight="1">
      <c r="B10" s="80" t="s">
        <v>156</v>
      </c>
      <c r="C10" s="80"/>
      <c r="D10" s="80"/>
      <c r="E10" s="80"/>
      <c r="F10" s="80"/>
      <c r="G10" s="80"/>
      <c r="H10" s="80"/>
    </row>
    <row r="11" spans="2:8" ht="13.5" customHeight="1">
      <c r="B11" s="80"/>
      <c r="C11" s="80"/>
      <c r="D11" s="80"/>
      <c r="E11" s="80"/>
      <c r="F11" s="80"/>
      <c r="G11" s="80"/>
      <c r="H11" s="80"/>
    </row>
    <row r="12" spans="2:8" ht="12.75" customHeight="1">
      <c r="B12" s="80"/>
      <c r="C12" s="80"/>
      <c r="D12" s="80"/>
      <c r="E12" s="80"/>
      <c r="F12" s="80"/>
      <c r="G12" s="80"/>
      <c r="H12" s="80"/>
    </row>
    <row r="13" spans="2:8" ht="2.25" customHeight="1">
      <c r="B13" s="80"/>
      <c r="C13" s="80"/>
      <c r="D13" s="80"/>
      <c r="E13" s="80"/>
      <c r="F13" s="80"/>
      <c r="G13" s="80"/>
      <c r="H13" s="80"/>
    </row>
    <row r="14" spans="2:8" ht="15" hidden="1">
      <c r="B14" s="80"/>
      <c r="C14" s="80"/>
      <c r="D14" s="80"/>
      <c r="E14" s="80"/>
      <c r="F14" s="80"/>
      <c r="G14" s="80"/>
      <c r="H14" s="80"/>
    </row>
    <row r="15" s="3" customFormat="1" ht="15.75" thickBot="1">
      <c r="D15" s="27"/>
    </row>
    <row r="16" spans="2:8" s="3" customFormat="1" ht="14.25" customHeight="1" thickBot="1">
      <c r="B16" s="33"/>
      <c r="C16" s="33"/>
      <c r="D16" s="32"/>
      <c r="E16" s="33"/>
      <c r="F16" s="33"/>
      <c r="G16" s="33"/>
      <c r="H16" s="34"/>
    </row>
    <row r="17" spans="2:8" s="3" customFormat="1" ht="16.5" thickBot="1" thickTop="1">
      <c r="B17" s="84"/>
      <c r="C17" s="85"/>
      <c r="D17" s="85"/>
      <c r="E17" s="85"/>
      <c r="F17" s="85"/>
      <c r="G17" s="86"/>
      <c r="H17" s="34"/>
    </row>
    <row r="18" spans="2:8" s="3" customFormat="1" ht="7.5" customHeight="1">
      <c r="B18" s="69" t="s">
        <v>12</v>
      </c>
      <c r="C18" s="71" t="s">
        <v>13</v>
      </c>
      <c r="D18" s="71" t="s">
        <v>14</v>
      </c>
      <c r="E18" s="71" t="s">
        <v>15</v>
      </c>
      <c r="F18" s="71" t="s">
        <v>16</v>
      </c>
      <c r="G18" s="76" t="s">
        <v>17</v>
      </c>
      <c r="H18" s="34"/>
    </row>
    <row r="19" spans="2:8" s="3" customFormat="1" ht="24.75" customHeight="1" thickBot="1">
      <c r="B19" s="70"/>
      <c r="C19" s="72"/>
      <c r="D19" s="72"/>
      <c r="E19" s="72"/>
      <c r="F19" s="72"/>
      <c r="G19" s="77"/>
      <c r="H19" s="34"/>
    </row>
    <row r="20" spans="2:8" s="3" customFormat="1" ht="15.75" thickBot="1">
      <c r="B20" s="65" t="s">
        <v>18</v>
      </c>
      <c r="C20" s="81"/>
      <c r="D20" s="81"/>
      <c r="E20" s="81"/>
      <c r="F20" s="81"/>
      <c r="G20" s="82"/>
      <c r="H20" s="34"/>
    </row>
    <row r="21" spans="2:8" s="3" customFormat="1" ht="15.75" thickBot="1">
      <c r="B21" s="4" t="s">
        <v>2</v>
      </c>
      <c r="C21" s="5" t="s">
        <v>19</v>
      </c>
      <c r="D21" s="28">
        <v>3</v>
      </c>
      <c r="E21" s="7"/>
      <c r="F21" s="6"/>
      <c r="G21" s="8">
        <f>1.23*F21</f>
        <v>0</v>
      </c>
      <c r="H21" s="34"/>
    </row>
    <row r="22" spans="2:8" s="3" customFormat="1" ht="15.75" thickBot="1">
      <c r="B22" s="4" t="s">
        <v>8</v>
      </c>
      <c r="C22" s="9" t="s">
        <v>20</v>
      </c>
      <c r="D22" s="28">
        <v>1</v>
      </c>
      <c r="E22" s="7"/>
      <c r="F22" s="6"/>
      <c r="G22" s="8">
        <f>1.23*F22</f>
        <v>0</v>
      </c>
      <c r="H22" s="34"/>
    </row>
    <row r="23" spans="2:8" s="3" customFormat="1" ht="15.75" thickBot="1">
      <c r="B23" s="4" t="s">
        <v>9</v>
      </c>
      <c r="C23" s="9" t="s">
        <v>21</v>
      </c>
      <c r="D23" s="28">
        <v>1</v>
      </c>
      <c r="E23" s="7"/>
      <c r="F23" s="6"/>
      <c r="G23" s="8">
        <f>1.23*F23</f>
        <v>0</v>
      </c>
      <c r="H23" s="34"/>
    </row>
    <row r="24" spans="2:8" s="3" customFormat="1" ht="15.75" thickBot="1">
      <c r="B24" s="4" t="s">
        <v>10</v>
      </c>
      <c r="C24" s="9" t="s">
        <v>22</v>
      </c>
      <c r="D24" s="28">
        <v>8</v>
      </c>
      <c r="E24" s="7"/>
      <c r="F24" s="6"/>
      <c r="G24" s="8">
        <f>1.23*F24</f>
        <v>0</v>
      </c>
      <c r="H24" s="34"/>
    </row>
    <row r="25" spans="2:7" ht="15.75" thickBot="1">
      <c r="B25" s="66" t="s">
        <v>74</v>
      </c>
      <c r="C25" s="67"/>
      <c r="D25" s="67"/>
      <c r="E25" s="67"/>
      <c r="F25" s="67"/>
      <c r="G25" s="68"/>
    </row>
    <row r="26" spans="2:7" ht="15.75" thickBot="1">
      <c r="B26" s="10" t="s">
        <v>11</v>
      </c>
      <c r="C26" s="11" t="s">
        <v>76</v>
      </c>
      <c r="D26" s="20">
        <v>3</v>
      </c>
      <c r="E26" s="15"/>
      <c r="F26" s="15"/>
      <c r="G26" s="17">
        <f aca="true" t="shared" si="0" ref="G26:G31">1.23*F26</f>
        <v>0</v>
      </c>
    </row>
    <row r="27" spans="2:7" ht="24.75" thickBot="1">
      <c r="B27" s="19" t="s">
        <v>24</v>
      </c>
      <c r="C27" s="15" t="s">
        <v>161</v>
      </c>
      <c r="D27" s="20">
        <v>100</v>
      </c>
      <c r="E27" s="15"/>
      <c r="F27" s="15"/>
      <c r="G27" s="17">
        <f t="shared" si="0"/>
        <v>0</v>
      </c>
    </row>
    <row r="28" spans="2:7" ht="15.75" thickBot="1">
      <c r="B28" s="19" t="s">
        <v>27</v>
      </c>
      <c r="C28" s="15" t="s">
        <v>158</v>
      </c>
      <c r="D28" s="20">
        <v>1</v>
      </c>
      <c r="E28" s="20"/>
      <c r="F28" s="15"/>
      <c r="G28" s="17">
        <f t="shared" si="0"/>
        <v>0</v>
      </c>
    </row>
    <row r="29" spans="2:7" ht="15.75" thickBot="1">
      <c r="B29" s="19" t="s">
        <v>30</v>
      </c>
      <c r="C29" s="15" t="s">
        <v>160</v>
      </c>
      <c r="D29" s="20">
        <v>1</v>
      </c>
      <c r="E29" s="20"/>
      <c r="F29" s="15"/>
      <c r="G29" s="17">
        <f t="shared" si="0"/>
        <v>0</v>
      </c>
    </row>
    <row r="30" spans="2:7" ht="15.75" thickBot="1">
      <c r="B30" s="19" t="s">
        <v>32</v>
      </c>
      <c r="C30" s="15" t="s">
        <v>159</v>
      </c>
      <c r="D30" s="20">
        <v>1</v>
      </c>
      <c r="E30" s="20"/>
      <c r="F30" s="15"/>
      <c r="G30" s="17">
        <f t="shared" si="0"/>
        <v>0</v>
      </c>
    </row>
    <row r="31" spans="2:7" ht="24.75" thickBot="1">
      <c r="B31" s="19" t="s">
        <v>34</v>
      </c>
      <c r="C31" s="15" t="s">
        <v>168</v>
      </c>
      <c r="D31" s="20">
        <v>3</v>
      </c>
      <c r="E31" s="15"/>
      <c r="F31" s="15"/>
      <c r="G31" s="17">
        <f t="shared" si="0"/>
        <v>0</v>
      </c>
    </row>
    <row r="32" spans="2:7" ht="15.75" thickBot="1">
      <c r="B32" s="65" t="s">
        <v>18</v>
      </c>
      <c r="C32" s="81"/>
      <c r="D32" s="81"/>
      <c r="E32" s="81"/>
      <c r="F32" s="81"/>
      <c r="G32" s="82"/>
    </row>
    <row r="33" spans="2:7" ht="15.75" thickBot="1">
      <c r="B33" s="4" t="s">
        <v>100</v>
      </c>
      <c r="C33" s="21" t="s">
        <v>77</v>
      </c>
      <c r="D33" s="28">
        <v>1</v>
      </c>
      <c r="E33" s="6"/>
      <c r="F33" s="6"/>
      <c r="G33" s="8">
        <f>1.23*F33</f>
        <v>0</v>
      </c>
    </row>
    <row r="34" spans="2:7" ht="15.75" thickBot="1">
      <c r="B34" s="4" t="s">
        <v>84</v>
      </c>
      <c r="C34" s="21" t="s">
        <v>78</v>
      </c>
      <c r="D34" s="28">
        <v>1</v>
      </c>
      <c r="E34" s="6"/>
      <c r="F34" s="6"/>
      <c r="G34" s="8">
        <f>1.23*F34</f>
        <v>0</v>
      </c>
    </row>
    <row r="35" spans="2:7" ht="15.75" thickBot="1">
      <c r="B35" s="4" t="s">
        <v>85</v>
      </c>
      <c r="C35" s="21" t="s">
        <v>79</v>
      </c>
      <c r="D35" s="28">
        <v>1</v>
      </c>
      <c r="E35" s="6"/>
      <c r="F35" s="6"/>
      <c r="G35" s="8">
        <f>1.23*F35</f>
        <v>0</v>
      </c>
    </row>
    <row r="36" spans="2:7" ht="15.75" thickBot="1">
      <c r="B36" s="4" t="s">
        <v>86</v>
      </c>
      <c r="C36" s="21" t="s">
        <v>80</v>
      </c>
      <c r="D36" s="28">
        <v>3</v>
      </c>
      <c r="E36" s="6"/>
      <c r="F36" s="6"/>
      <c r="G36" s="8">
        <f>1.23*F36</f>
        <v>0</v>
      </c>
    </row>
    <row r="37" ht="15.75" thickBot="1"/>
    <row r="38" spans="4:7" ht="16.5" thickBot="1" thickTop="1">
      <c r="D38" s="75" t="s">
        <v>154</v>
      </c>
      <c r="E38" s="75"/>
      <c r="F38" s="87"/>
      <c r="G38" s="87"/>
    </row>
    <row r="39" spans="4:7" ht="15.75" thickTop="1">
      <c r="D39" s="75"/>
      <c r="E39" s="75"/>
      <c r="F39" s="87"/>
      <c r="G39" s="87"/>
    </row>
    <row r="40" spans="4:7" ht="15">
      <c r="D40" s="75" t="s">
        <v>4</v>
      </c>
      <c r="E40" s="75"/>
      <c r="F40" s="88"/>
      <c r="G40" s="88"/>
    </row>
    <row r="41" spans="4:7" ht="12.75" customHeight="1">
      <c r="D41" s="75"/>
      <c r="E41" s="75"/>
      <c r="F41" s="88"/>
      <c r="G41" s="88"/>
    </row>
    <row r="42" spans="4:7" ht="15.75" thickBot="1">
      <c r="D42" s="75" t="s">
        <v>155</v>
      </c>
      <c r="E42" s="75"/>
      <c r="F42" s="83"/>
      <c r="G42" s="83"/>
    </row>
    <row r="43" spans="4:7" ht="16.5" thickBot="1" thickTop="1">
      <c r="D43" s="75"/>
      <c r="E43" s="75"/>
      <c r="F43" s="83"/>
      <c r="G43" s="83"/>
    </row>
    <row r="44" ht="15.75" thickTop="1"/>
    <row r="45" spans="2:8" ht="15">
      <c r="B45" s="64" t="s">
        <v>6</v>
      </c>
      <c r="C45" s="64"/>
      <c r="E45" s="64" t="s">
        <v>7</v>
      </c>
      <c r="F45" s="64"/>
      <c r="G45" s="64"/>
      <c r="H45" s="64"/>
    </row>
    <row r="46" spans="2:8" ht="15">
      <c r="B46" s="64"/>
      <c r="C46" s="64"/>
      <c r="E46" s="64"/>
      <c r="F46" s="64"/>
      <c r="G46" s="64"/>
      <c r="H46" s="64"/>
    </row>
    <row r="47" spans="2:8" ht="15">
      <c r="B47" s="64"/>
      <c r="C47" s="64"/>
      <c r="E47" s="64"/>
      <c r="F47" s="64"/>
      <c r="G47" s="64"/>
      <c r="H47" s="64"/>
    </row>
    <row r="48" spans="2:8" ht="15">
      <c r="B48" s="64"/>
      <c r="C48" s="64"/>
      <c r="E48" s="64"/>
      <c r="F48" s="64"/>
      <c r="G48" s="64"/>
      <c r="H48" s="64"/>
    </row>
    <row r="49" spans="2:8" ht="15">
      <c r="B49" s="64"/>
      <c r="C49" s="64"/>
      <c r="E49" s="64"/>
      <c r="F49" s="64"/>
      <c r="G49" s="64"/>
      <c r="H49" s="64"/>
    </row>
    <row r="50" spans="2:8" ht="15">
      <c r="B50" s="64"/>
      <c r="C50" s="64"/>
      <c r="E50" s="64"/>
      <c r="F50" s="64"/>
      <c r="G50" s="64"/>
      <c r="H50" s="64"/>
    </row>
    <row r="53" spans="3:6" ht="15">
      <c r="C53" s="57" t="s">
        <v>180</v>
      </c>
      <c r="D53" s="57"/>
      <c r="E53" s="57"/>
      <c r="F53" s="57"/>
    </row>
    <row r="54" spans="3:6" ht="15">
      <c r="C54" s="57"/>
      <c r="D54" s="57"/>
      <c r="E54" s="57"/>
      <c r="F54" s="57"/>
    </row>
    <row r="55" spans="3:6" ht="15">
      <c r="C55" s="57"/>
      <c r="D55" s="57"/>
      <c r="E55" s="57"/>
      <c r="F55" s="57"/>
    </row>
    <row r="56" spans="3:6" ht="15">
      <c r="C56" s="57"/>
      <c r="D56" s="57"/>
      <c r="E56" s="57"/>
      <c r="F56" s="57"/>
    </row>
  </sheetData>
  <sheetProtection selectLockedCells="1" selectUnlockedCells="1"/>
  <mergeCells count="23">
    <mergeCell ref="B1:C6"/>
    <mergeCell ref="D1:H6"/>
    <mergeCell ref="B7:H9"/>
    <mergeCell ref="B10:H14"/>
    <mergeCell ref="D42:E43"/>
    <mergeCell ref="F42:G43"/>
    <mergeCell ref="B32:G32"/>
    <mergeCell ref="D38:E39"/>
    <mergeCell ref="F38:G39"/>
    <mergeCell ref="C53:F56"/>
    <mergeCell ref="G18:G19"/>
    <mergeCell ref="B20:G20"/>
    <mergeCell ref="B45:C50"/>
    <mergeCell ref="D40:E41"/>
    <mergeCell ref="B25:G25"/>
    <mergeCell ref="F40:G41"/>
    <mergeCell ref="E45:H50"/>
    <mergeCell ref="B17:G17"/>
    <mergeCell ref="B18:B19"/>
    <mergeCell ref="C18:C19"/>
    <mergeCell ref="D18:D19"/>
    <mergeCell ref="E18:E19"/>
    <mergeCell ref="F18:F19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Wiaderek</dc:creator>
  <cp:keywords/>
  <dc:description/>
  <cp:lastModifiedBy>Mariola Rymarczyk</cp:lastModifiedBy>
  <cp:lastPrinted>2020-06-04T07:10:21Z</cp:lastPrinted>
  <dcterms:created xsi:type="dcterms:W3CDTF">2020-02-24T06:56:44Z</dcterms:created>
  <dcterms:modified xsi:type="dcterms:W3CDTF">2020-06-04T07:41:46Z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